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K:\Shashank\FY 2025-26\169th\Annexure\"/>
    </mc:Choice>
  </mc:AlternateContent>
  <xr:revisionPtr revIDLastSave="0" documentId="13_ncr:1_{EC107C13-8C19-4FCA-A9F2-C16CAB0A1329}" xr6:coauthVersionLast="47" xr6:coauthVersionMax="47" xr10:uidLastSave="{00000000-0000-0000-0000-000000000000}"/>
  <bookViews>
    <workbookView xWindow="-120" yWindow="-120" windowWidth="29040" windowHeight="15720" activeTab="2" xr2:uid="{B0FBEFEB-3D28-4CFD-8699-A038361C8C04}"/>
  </bookViews>
  <sheets>
    <sheet name="Sheet1" sheetId="2" r:id="rId1"/>
    <sheet name="Bank" sheetId="3" r:id="rId2"/>
    <sheet name="Sheet3" sheetId="4" r:id="rId3"/>
    <sheet name="Report22_04_2026 12_51_09" sheetId="1" r:id="rId4"/>
  </sheets>
  <calcPr calcId="191029"/>
  <pivotCaches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4" l="1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" i="4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5" i="3"/>
  <c r="L37" i="4"/>
  <c r="L38" i="4"/>
  <c r="L39" i="4"/>
  <c r="L40" i="4"/>
  <c r="L41" i="4"/>
  <c r="L42" i="4"/>
  <c r="L43" i="4"/>
  <c r="L44" i="4"/>
  <c r="K45" i="4"/>
  <c r="J37" i="4"/>
  <c r="J38" i="4"/>
  <c r="J39" i="4"/>
  <c r="J40" i="4"/>
  <c r="J41" i="4"/>
  <c r="J42" i="4"/>
  <c r="J43" i="4"/>
  <c r="J44" i="4"/>
  <c r="I45" i="4"/>
  <c r="H37" i="4"/>
  <c r="H44" i="4"/>
  <c r="H43" i="4"/>
  <c r="H42" i="4"/>
  <c r="H41" i="4"/>
  <c r="H40" i="4"/>
  <c r="H39" i="4"/>
  <c r="H38" i="4"/>
  <c r="G45" i="4"/>
  <c r="F45" i="4"/>
  <c r="E45" i="4"/>
  <c r="D45" i="4"/>
  <c r="C45" i="4"/>
  <c r="L36" i="4"/>
  <c r="J36" i="4"/>
  <c r="H36" i="4"/>
  <c r="L35" i="4"/>
  <c r="J35" i="4"/>
  <c r="H35" i="4"/>
  <c r="L34" i="4"/>
  <c r="J34" i="4"/>
  <c r="H34" i="4"/>
  <c r="L33" i="4"/>
  <c r="J33" i="4"/>
  <c r="H33" i="4"/>
  <c r="L32" i="4"/>
  <c r="J32" i="4"/>
  <c r="H32" i="4"/>
  <c r="L31" i="4"/>
  <c r="J31" i="4"/>
  <c r="H31" i="4"/>
  <c r="L30" i="4"/>
  <c r="J30" i="4"/>
  <c r="H30" i="4"/>
  <c r="L29" i="4"/>
  <c r="J29" i="4"/>
  <c r="H29" i="4"/>
  <c r="L28" i="4"/>
  <c r="J28" i="4"/>
  <c r="H28" i="4"/>
  <c r="L27" i="4"/>
  <c r="J27" i="4"/>
  <c r="H27" i="4"/>
  <c r="L26" i="4"/>
  <c r="J26" i="4"/>
  <c r="H26" i="4"/>
  <c r="L25" i="4"/>
  <c r="J25" i="4"/>
  <c r="H25" i="4"/>
  <c r="L24" i="4"/>
  <c r="J24" i="4"/>
  <c r="H24" i="4"/>
  <c r="L23" i="4"/>
  <c r="J23" i="4"/>
  <c r="H23" i="4"/>
  <c r="L22" i="4"/>
  <c r="J22" i="4"/>
  <c r="H22" i="4"/>
  <c r="L21" i="4"/>
  <c r="J21" i="4"/>
  <c r="H21" i="4"/>
  <c r="L20" i="4"/>
  <c r="J20" i="4"/>
  <c r="H20" i="4"/>
  <c r="L19" i="4"/>
  <c r="J19" i="4"/>
  <c r="H19" i="4"/>
  <c r="L18" i="4"/>
  <c r="J18" i="4"/>
  <c r="H18" i="4"/>
  <c r="L17" i="4"/>
  <c r="J17" i="4"/>
  <c r="H17" i="4"/>
  <c r="L16" i="4"/>
  <c r="J16" i="4"/>
  <c r="H16" i="4"/>
  <c r="L15" i="4"/>
  <c r="J15" i="4"/>
  <c r="H15" i="4"/>
  <c r="L14" i="4"/>
  <c r="J14" i="4"/>
  <c r="H14" i="4"/>
  <c r="L13" i="4"/>
  <c r="J13" i="4"/>
  <c r="H13" i="4"/>
  <c r="L12" i="4"/>
  <c r="J12" i="4"/>
  <c r="H12" i="4"/>
  <c r="L11" i="4"/>
  <c r="J11" i="4"/>
  <c r="H11" i="4"/>
  <c r="L10" i="4"/>
  <c r="J10" i="4"/>
  <c r="H10" i="4"/>
  <c r="L9" i="4"/>
  <c r="J9" i="4"/>
  <c r="H9" i="4"/>
  <c r="L8" i="4"/>
  <c r="J8" i="4"/>
  <c r="H8" i="4"/>
  <c r="L7" i="4"/>
  <c r="J7" i="4"/>
  <c r="H7" i="4"/>
  <c r="L6" i="4"/>
  <c r="J6" i="4"/>
  <c r="H6" i="4"/>
  <c r="L5" i="4"/>
  <c r="J5" i="4"/>
  <c r="H5" i="4"/>
  <c r="L4" i="4"/>
  <c r="J4" i="4"/>
  <c r="H4" i="4"/>
  <c r="H17" i="3"/>
  <c r="M32" i="3"/>
  <c r="K32" i="3"/>
  <c r="I32" i="3"/>
  <c r="L31" i="3"/>
  <c r="L34" i="3" s="1"/>
  <c r="J31" i="3"/>
  <c r="H31" i="3"/>
  <c r="G31" i="3"/>
  <c r="F31" i="3"/>
  <c r="F34" i="3" s="1"/>
  <c r="E31" i="3"/>
  <c r="D31" i="3"/>
  <c r="M30" i="3"/>
  <c r="K30" i="3"/>
  <c r="I30" i="3"/>
  <c r="M29" i="3"/>
  <c r="K29" i="3"/>
  <c r="I29" i="3"/>
  <c r="M28" i="3"/>
  <c r="K28" i="3"/>
  <c r="I28" i="3"/>
  <c r="M27" i="3"/>
  <c r="K27" i="3"/>
  <c r="I27" i="3"/>
  <c r="M26" i="3"/>
  <c r="K26" i="3"/>
  <c r="I26" i="3"/>
  <c r="M25" i="3"/>
  <c r="K25" i="3"/>
  <c r="I25" i="3"/>
  <c r="M24" i="3"/>
  <c r="K24" i="3"/>
  <c r="I24" i="3"/>
  <c r="M23" i="3"/>
  <c r="K23" i="3"/>
  <c r="I23" i="3"/>
  <c r="M22" i="3"/>
  <c r="K22" i="3"/>
  <c r="I22" i="3"/>
  <c r="M21" i="3"/>
  <c r="K21" i="3"/>
  <c r="I21" i="3"/>
  <c r="M20" i="3"/>
  <c r="K20" i="3"/>
  <c r="I20" i="3"/>
  <c r="M19" i="3"/>
  <c r="K19" i="3"/>
  <c r="I19" i="3"/>
  <c r="M18" i="3"/>
  <c r="K18" i="3"/>
  <c r="I18" i="3"/>
  <c r="L17" i="3"/>
  <c r="J17" i="3"/>
  <c r="K17" i="3" s="1"/>
  <c r="G17" i="3"/>
  <c r="F17" i="3"/>
  <c r="E17" i="3"/>
  <c r="D17" i="3"/>
  <c r="M16" i="3"/>
  <c r="K16" i="3"/>
  <c r="I16" i="3"/>
  <c r="M15" i="3"/>
  <c r="K15" i="3"/>
  <c r="I15" i="3"/>
  <c r="M14" i="3"/>
  <c r="K14" i="3"/>
  <c r="I14" i="3"/>
  <c r="M13" i="3"/>
  <c r="K13" i="3"/>
  <c r="I13" i="3"/>
  <c r="M12" i="3"/>
  <c r="K12" i="3"/>
  <c r="I12" i="3"/>
  <c r="M11" i="3"/>
  <c r="K11" i="3"/>
  <c r="I11" i="3"/>
  <c r="M10" i="3"/>
  <c r="K10" i="3"/>
  <c r="I10" i="3"/>
  <c r="M9" i="3"/>
  <c r="K9" i="3"/>
  <c r="I9" i="3"/>
  <c r="M8" i="3"/>
  <c r="K8" i="3"/>
  <c r="I8" i="3"/>
  <c r="M7" i="3"/>
  <c r="K7" i="3"/>
  <c r="I7" i="3"/>
  <c r="M6" i="3"/>
  <c r="K6" i="3"/>
  <c r="I6" i="3"/>
  <c r="M5" i="3"/>
  <c r="K5" i="3"/>
  <c r="I5" i="3"/>
  <c r="L45" i="4" l="1"/>
  <c r="H45" i="4"/>
  <c r="J45" i="4"/>
  <c r="M17" i="3"/>
  <c r="E34" i="3"/>
  <c r="D34" i="3"/>
  <c r="M34" i="3"/>
  <c r="G34" i="3"/>
  <c r="H34" i="3"/>
  <c r="I34" i="3" s="1"/>
  <c r="I17" i="3"/>
  <c r="J34" i="3"/>
  <c r="K34" i="3" s="1"/>
  <c r="I31" i="3"/>
  <c r="K31" i="3"/>
  <c r="M31" i="3"/>
</calcChain>
</file>

<file path=xl/sharedStrings.xml><?xml version="1.0" encoding="utf-8"?>
<sst xmlns="http://schemas.openxmlformats.org/spreadsheetml/2006/main" count="2487" uniqueCount="104">
  <si>
    <t>S.No</t>
  </si>
  <si>
    <t>District</t>
  </si>
  <si>
    <t>Banks</t>
  </si>
  <si>
    <t>Type of Bank</t>
  </si>
  <si>
    <t>Rural A/C</t>
  </si>
  <si>
    <t>Urban A/C</t>
  </si>
  <si>
    <t>Male A/C</t>
  </si>
  <si>
    <t>Female A/C</t>
  </si>
  <si>
    <t>Total A/C</t>
  </si>
  <si>
    <t>Total Deposit</t>
  </si>
  <si>
    <t>Zero Balance Account</t>
  </si>
  <si>
    <t>RupayCard Issued</t>
  </si>
  <si>
    <t>Aadhaar Seeded</t>
  </si>
  <si>
    <t>Ajmer</t>
  </si>
  <si>
    <t>Axis Bank Ltd</t>
  </si>
  <si>
    <t>PVT</t>
  </si>
  <si>
    <t>Bank of Baroda</t>
  </si>
  <si>
    <t>PSB</t>
  </si>
  <si>
    <t>Bank of India</t>
  </si>
  <si>
    <t>Bank of Maharashtra</t>
  </si>
  <si>
    <t>Canara Bank</t>
  </si>
  <si>
    <t>Central Bank of India</t>
  </si>
  <si>
    <t>City Union Bank Ltd</t>
  </si>
  <si>
    <t>Federal Bank Ltd</t>
  </si>
  <si>
    <t>HDFC Bank Ltd</t>
  </si>
  <si>
    <t>ICICI Bank Ltd</t>
  </si>
  <si>
    <t>IDBI Bank Ltd.</t>
  </si>
  <si>
    <t>Indian Bank</t>
  </si>
  <si>
    <t>Indian Overseas Bank</t>
  </si>
  <si>
    <t>IndusInd Bank Ltd</t>
  </si>
  <si>
    <t>Jammu &amp; Kashmir Bank Ltd</t>
  </si>
  <si>
    <t>Kotak Mahindra Bank Ltd</t>
  </si>
  <si>
    <t>Punjab &amp; Sind Bank</t>
  </si>
  <si>
    <t>Punjab National Bank</t>
  </si>
  <si>
    <t>RBL Bank Ltd</t>
  </si>
  <si>
    <t>South Indian Bank Ltd</t>
  </si>
  <si>
    <t>State Bank of India</t>
  </si>
  <si>
    <t>RRB</t>
  </si>
  <si>
    <t>UCO Bank</t>
  </si>
  <si>
    <t>Union Bank of India</t>
  </si>
  <si>
    <t>Yes Bank Ltd</t>
  </si>
  <si>
    <t>Alwar</t>
  </si>
  <si>
    <t>Kotputli-Behror</t>
  </si>
  <si>
    <t>Nagaur</t>
  </si>
  <si>
    <t>Pali</t>
  </si>
  <si>
    <t>Phalodi</t>
  </si>
  <si>
    <t>Pratapgarh</t>
  </si>
  <si>
    <t>Rajsamand</t>
  </si>
  <si>
    <t>Salumbar</t>
  </si>
  <si>
    <t>Sawai Madhopur</t>
  </si>
  <si>
    <t>Sikar</t>
  </si>
  <si>
    <t>Sirohi</t>
  </si>
  <si>
    <t>Tonk</t>
  </si>
  <si>
    <t>Udaipur</t>
  </si>
  <si>
    <t>Balotra</t>
  </si>
  <si>
    <t>Banswara</t>
  </si>
  <si>
    <t>Baran</t>
  </si>
  <si>
    <t>Barmer</t>
  </si>
  <si>
    <t>Beawar</t>
  </si>
  <si>
    <t>Bharatpur</t>
  </si>
  <si>
    <t>Bhilwara</t>
  </si>
  <si>
    <t>Karur Vysya Bank</t>
  </si>
  <si>
    <t>Bikaner</t>
  </si>
  <si>
    <t>Bundi</t>
  </si>
  <si>
    <t>Chittorgarh</t>
  </si>
  <si>
    <t>Churu</t>
  </si>
  <si>
    <t>Dausa</t>
  </si>
  <si>
    <t>Deeg</t>
  </si>
  <si>
    <t>Dholpur</t>
  </si>
  <si>
    <t>Didwana-Kuchaman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</si>
  <si>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</si>
  <si>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</si>
  <si>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</si>
  <si>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</si>
  <si>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</si>
  <si>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</si>
  <si>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</si>
  <si>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</si>
  <si>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</si>
  <si>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</si>
  <si>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Khairthal-Tijara</t>
  </si>
  <si>
    <t>Kota</t>
  </si>
  <si>
    <t>Grand Total</t>
  </si>
  <si>
    <t>Row Labels</t>
  </si>
  <si>
    <t>Sum of Rural A/C</t>
  </si>
  <si>
    <t>Sum of Urban A/C</t>
  </si>
  <si>
    <t>Sum of Total A/C</t>
  </si>
  <si>
    <t>Sum of Total Deposit</t>
  </si>
  <si>
    <t>Sum of Zero Balance Account</t>
  </si>
  <si>
    <t>Sum of RupayCard Issued</t>
  </si>
  <si>
    <t>Sum of Aadhaar Seeded</t>
  </si>
  <si>
    <t xml:space="preserve">Anenxure - </t>
  </si>
  <si>
    <t>Sr.No.</t>
  </si>
  <si>
    <t>Name of Bank</t>
  </si>
  <si>
    <t>% Zero Balance Account</t>
  </si>
  <si>
    <t>% RupayCard Issued</t>
  </si>
  <si>
    <t>% Aadhaar Seeded</t>
  </si>
  <si>
    <t>PSB Total</t>
  </si>
  <si>
    <t>PVT Total</t>
  </si>
  <si>
    <t>Rajasthan Gramin Bank</t>
  </si>
  <si>
    <t>RRB Total</t>
  </si>
  <si>
    <t>Bank Wise Progress under PMJDY in the State as on 31.03.2026</t>
  </si>
  <si>
    <t>District Wise Progress under PMJDY in the State as on 31.03.2026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</si>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</sst>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right"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0" fontId="20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1" fontId="0" fillId="0" borderId="12" xfId="0" applyNumberFormat="1" applyBorder="1" applyAlignment="1">
      <alignment horizontal="center"/>
    </xf>
    <xf numFmtId="2" fontId="0" fillId="0" borderId="12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2" fontId="20" fillId="0" borderId="12" xfId="0" applyNumberFormat="1" applyFont="1" applyBorder="1" applyAlignment="1">
      <alignment horizontal="center" vertical="center"/>
    </xf>
    <xf numFmtId="2" fontId="20" fillId="0" borderId="12" xfId="0" applyNumberFormat="1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2" xfId="0" applyBorder="1" applyAlignment="1">
      <alignment horizontal="left"/>
    </xf>
    <xf numFmtId="2" fontId="16" fillId="0" borderId="12" xfId="0" applyNumberFormat="1" applyFont="1" applyBorder="1" applyAlignment="1">
      <alignment horizontal="center" vertical="center"/>
    </xf>
    <xf numFmtId="2" fontId="16" fillId="0" borderId="12" xfId="0" applyNumberFormat="1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9" fillId="0" borderId="12" xfId="0" applyFont="1" applyBorder="1" applyAlignment="1">
      <alignment horizontal="center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shnu  Goyal" refreshedDate="46134.536988310188" createdVersion="8" refreshedVersion="8" minRefreshableVersion="3" recordCount="770" xr:uid="{B2B91B0B-4DA0-446D-B04E-4DF12FD1B59D}">
  <cacheSource type="worksheet">
    <worksheetSource ref="A2:M772" sheet="Report22_04_2026 12_51_09"/>
  </cacheSource>
  <cacheFields count="13">
    <cacheField name="S.No" numFmtId="0">
      <sharedItems containsSemiMixedTypes="0" containsString="0" containsNumber="1" containsInteger="1" minValue="2" maxValue="1465"/>
    </cacheField>
    <cacheField name="District" numFmtId="0">
      <sharedItems count="41">
        <s v="Ajmer"/>
        <s v="Alwar"/>
        <s v="Kotputli-Behror"/>
        <s v="Nagaur"/>
        <s v="Pali"/>
        <s v="Phalodi"/>
        <s v="Pratapgarh"/>
        <s v="Rajsamand"/>
        <s v="Salumbar"/>
        <s v="Sawai Madhopur"/>
        <s v="Sikar"/>
        <s v="Sirohi"/>
        <s v="Tonk"/>
        <s v="Udaipur"/>
        <s v="Balotra"/>
        <s v="Banswara"/>
        <s v="Baran"/>
        <s v="Barmer"/>
        <s v="Beawar"/>
        <s v="Bharatpur"/>
        <s v="Bhilwara"/>
        <s v="Bikaner"/>
        <s v="Bundi"/>
        <s v="Chittorgarh"/>
        <s v="Churu"/>
        <s v="Dausa"/>
        <s v="Deeg"/>
        <s v="Dholpur"/>
        <s v="Didwana-Kuchaman"/>
        <s v="Dungarpur"/>
        <s v="Ganganagar"/>
        <s v="Hanumangarh"/>
        <s v="Jaipur"/>
        <s v="Jaisalmer"/>
        <s v="Jalore"/>
        <s v="Jhalawar"/>
        <s v="Jhunjhunu"/>
        <s v="Jodhpur"/>
        <s v="Karauli"/>
        <s v="Khairthal-Tijara"/>
        <s v="Kota"/>
      </sharedItems>
    </cacheField>
    <cacheField name="Banks" numFmtId="0">
      <sharedItems count="25">
        <s v="Axis Bank Ltd"/>
        <s v="Bank of Baroda"/>
        <s v="Bank of India"/>
        <s v="Bank of Maharashtra"/>
        <s v="Canara Bank"/>
        <s v="Central Bank of India"/>
        <s v="City Union Bank Ltd"/>
        <s v="Federal Bank Ltd"/>
        <s v="HDFC Bank Ltd"/>
        <s v="ICICI Bank Ltd"/>
        <s v="IDBI Bank Ltd."/>
        <s v="Indian Bank"/>
        <s v="Indian Overseas Bank"/>
        <s v="IndusInd Bank Ltd"/>
        <s v="Jammu &amp; Kashmir Bank Ltd"/>
        <s v="Kotak Mahindra Bank Ltd"/>
        <s v="Punjab &amp; Sind Bank"/>
        <s v="Punjab National Bank"/>
        <s v="RBL Bank Ltd"/>
        <s v="South Indian Bank Ltd"/>
        <s v="State Bank of India"/>
        <s v="UCO Bank"/>
        <s v="Union Bank of India"/>
        <s v="Yes Bank Ltd"/>
        <s v="Karur Vysya Bank"/>
      </sharedItems>
    </cacheField>
    <cacheField name="Type of Bank" numFmtId="0">
      <sharedItems count="3">
        <s v="PVT"/>
        <s v="PSB"/>
        <s v="RRB"/>
      </sharedItems>
    </cacheField>
    <cacheField name="Rural A/C" numFmtId="0">
      <sharedItems containsSemiMixedTypes="0" containsString="0" containsNumber="1" containsInteger="1" minValue="0" maxValue="547868"/>
    </cacheField>
    <cacheField name="Urban A/C" numFmtId="0">
      <sharedItems containsSemiMixedTypes="0" containsString="0" containsNumber="1" containsInteger="1" minValue="0" maxValue="512161"/>
    </cacheField>
    <cacheField name="Male A/C" numFmtId="0">
      <sharedItems containsSemiMixedTypes="0" containsString="0" containsNumber="1" containsInteger="1" minValue="0" maxValue="396678"/>
    </cacheField>
    <cacheField name="Female A/C" numFmtId="0">
      <sharedItems containsSemiMixedTypes="0" containsString="0" containsNumber="1" containsInteger="1" minValue="0" maxValue="490962"/>
    </cacheField>
    <cacheField name="Total A/C" numFmtId="0">
      <sharedItems containsSemiMixedTypes="0" containsString="0" containsNumber="1" containsInteger="1" minValue="1" maxValue="835800"/>
    </cacheField>
    <cacheField name="Total Deposit" numFmtId="0">
      <sharedItems containsSemiMixedTypes="0" containsString="0" containsNumber="1" minValue="0" maxValue="6128320179.0500002"/>
    </cacheField>
    <cacheField name="Zero Balance Account" numFmtId="0">
      <sharedItems containsSemiMixedTypes="0" containsString="0" containsNumber="1" containsInteger="1" minValue="0" maxValue="75019"/>
    </cacheField>
    <cacheField name="RupayCard Issued" numFmtId="0">
      <sharedItems containsSemiMixedTypes="0" containsString="0" containsNumber="1" containsInteger="1" minValue="0" maxValue="780824"/>
    </cacheField>
    <cacheField name="Aadhaar Seeded" numFmtId="0">
      <sharedItems containsSemiMixedTypes="0" containsString="0" containsNumber="1" containsInteger="1" minValue="0" maxValue="7853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0">
  <r>
    <n v="2"/>
    <x v="0"/>
    <x v="0"/>
    <x v="0"/>
    <n v="31"/>
    <n v="2338"/>
    <n v="1725"/>
    <n v="644"/>
    <n v="2369"/>
    <n v="31595091"/>
    <n v="355"/>
    <n v="1684"/>
    <n v="2106"/>
  </r>
  <r>
    <n v="3"/>
    <x v="0"/>
    <x v="1"/>
    <x v="1"/>
    <n v="266052"/>
    <n v="74657"/>
    <n v="150648"/>
    <n v="190061"/>
    <n v="340709"/>
    <n v="3178787395.5100002"/>
    <n v="16770"/>
    <n v="326690"/>
    <n v="329221"/>
  </r>
  <r>
    <n v="5"/>
    <x v="0"/>
    <x v="2"/>
    <x v="1"/>
    <n v="786"/>
    <n v="11850"/>
    <n v="4778"/>
    <n v="7858"/>
    <n v="12636"/>
    <n v="84616699.069999993"/>
    <n v="1392"/>
    <n v="11283"/>
    <n v="12369"/>
  </r>
  <r>
    <n v="7"/>
    <x v="0"/>
    <x v="3"/>
    <x v="1"/>
    <n v="526"/>
    <n v="5928"/>
    <n v="2650"/>
    <n v="3804"/>
    <n v="6454"/>
    <n v="50734407"/>
    <n v="963"/>
    <n v="4497"/>
    <n v="6039"/>
  </r>
  <r>
    <n v="9"/>
    <x v="0"/>
    <x v="4"/>
    <x v="1"/>
    <n v="3913"/>
    <n v="22830"/>
    <n v="13279"/>
    <n v="13464"/>
    <n v="26743"/>
    <n v="204778929.78"/>
    <n v="4968"/>
    <n v="17598"/>
    <n v="25521"/>
  </r>
  <r>
    <n v="11"/>
    <x v="0"/>
    <x v="5"/>
    <x v="1"/>
    <n v="1665"/>
    <n v="3671"/>
    <n v="1174"/>
    <n v="4162"/>
    <n v="5336"/>
    <n v="55882935.759999998"/>
    <n v="449"/>
    <n v="2326"/>
    <n v="4944"/>
  </r>
  <r>
    <n v="12"/>
    <x v="0"/>
    <x v="6"/>
    <x v="0"/>
    <n v="0"/>
    <n v="11"/>
    <n v="3"/>
    <n v="8"/>
    <n v="11"/>
    <n v="27287.5"/>
    <n v="1"/>
    <n v="11"/>
    <n v="11"/>
  </r>
  <r>
    <n v="13"/>
    <x v="0"/>
    <x v="7"/>
    <x v="0"/>
    <n v="0"/>
    <n v="11"/>
    <n v="10"/>
    <n v="1"/>
    <n v="11"/>
    <n v="10310.01"/>
    <n v="3"/>
    <n v="1"/>
    <n v="9"/>
  </r>
  <r>
    <n v="14"/>
    <x v="0"/>
    <x v="8"/>
    <x v="0"/>
    <n v="1205"/>
    <n v="24662"/>
    <n v="15299"/>
    <n v="10568"/>
    <n v="25867"/>
    <n v="122110158.81999999"/>
    <n v="8925"/>
    <n v="25866"/>
    <n v="16624"/>
  </r>
  <r>
    <n v="15"/>
    <x v="0"/>
    <x v="9"/>
    <x v="0"/>
    <n v="37199"/>
    <n v="4972"/>
    <n v="15671"/>
    <n v="26500"/>
    <n v="42171"/>
    <n v="146189277.65000001"/>
    <n v="6282"/>
    <n v="40952"/>
    <n v="35864"/>
  </r>
  <r>
    <n v="16"/>
    <x v="0"/>
    <x v="10"/>
    <x v="0"/>
    <n v="2192"/>
    <n v="2399"/>
    <n v="2042"/>
    <n v="2549"/>
    <n v="4591"/>
    <n v="40691123.890000001"/>
    <n v="750"/>
    <n v="2265"/>
    <n v="3619"/>
  </r>
  <r>
    <n v="17"/>
    <x v="0"/>
    <x v="11"/>
    <x v="1"/>
    <n v="1911"/>
    <n v="7400"/>
    <n v="3643"/>
    <n v="5668"/>
    <n v="9311"/>
    <n v="61104229.68"/>
    <n v="1460"/>
    <n v="7279"/>
    <n v="5070"/>
  </r>
  <r>
    <n v="19"/>
    <x v="0"/>
    <x v="12"/>
    <x v="1"/>
    <n v="0"/>
    <n v="12931"/>
    <n v="4418"/>
    <n v="8513"/>
    <n v="12931"/>
    <n v="51007129.270000003"/>
    <n v="291"/>
    <n v="12928"/>
    <n v="12901"/>
  </r>
  <r>
    <n v="21"/>
    <x v="0"/>
    <x v="13"/>
    <x v="0"/>
    <n v="0"/>
    <n v="30"/>
    <n v="20"/>
    <n v="10"/>
    <n v="30"/>
    <n v="54679.22"/>
    <n v="2"/>
    <n v="30"/>
    <n v="18"/>
  </r>
  <r>
    <n v="22"/>
    <x v="0"/>
    <x v="14"/>
    <x v="0"/>
    <n v="0"/>
    <n v="153"/>
    <n v="46"/>
    <n v="107"/>
    <n v="153"/>
    <n v="573120"/>
    <n v="47"/>
    <n v="151"/>
    <n v="151"/>
  </r>
  <r>
    <n v="25"/>
    <x v="0"/>
    <x v="15"/>
    <x v="0"/>
    <n v="0"/>
    <n v="1025"/>
    <n v="855"/>
    <n v="170"/>
    <n v="1025"/>
    <n v="1736696.74"/>
    <n v="453"/>
    <n v="727"/>
    <n v="1005"/>
  </r>
  <r>
    <n v="26"/>
    <x v="0"/>
    <x v="16"/>
    <x v="1"/>
    <n v="0"/>
    <n v="642"/>
    <n v="211"/>
    <n v="431"/>
    <n v="642"/>
    <n v="1995758"/>
    <n v="6"/>
    <n v="492"/>
    <n v="589"/>
  </r>
  <r>
    <n v="27"/>
    <x v="0"/>
    <x v="17"/>
    <x v="1"/>
    <n v="21452"/>
    <n v="33721"/>
    <n v="18165"/>
    <n v="37008"/>
    <n v="55173"/>
    <n v="399488270.24000001"/>
    <n v="8274"/>
    <n v="39893"/>
    <n v="52638"/>
  </r>
  <r>
    <n v="29"/>
    <x v="0"/>
    <x v="18"/>
    <x v="0"/>
    <n v="1624"/>
    <n v="0"/>
    <n v="3"/>
    <n v="1621"/>
    <n v="1624"/>
    <n v="3191069.86"/>
    <n v="61"/>
    <n v="1624"/>
    <n v="1624"/>
  </r>
  <r>
    <n v="30"/>
    <x v="0"/>
    <x v="19"/>
    <x v="0"/>
    <n v="0"/>
    <n v="306"/>
    <n v="225"/>
    <n v="81"/>
    <n v="306"/>
    <n v="1341529.21"/>
    <n v="129"/>
    <n v="215"/>
    <n v="304"/>
  </r>
  <r>
    <n v="31"/>
    <x v="0"/>
    <x v="20"/>
    <x v="1"/>
    <n v="110209"/>
    <n v="70492"/>
    <n v="71947"/>
    <n v="108754"/>
    <n v="180701"/>
    <n v="1305283573.78"/>
    <n v="5893"/>
    <n v="145924"/>
    <n v="167700"/>
  </r>
  <r>
    <n v="32"/>
    <x v="0"/>
    <x v="20"/>
    <x v="2"/>
    <n v="93140"/>
    <n v="43344"/>
    <n v="54515"/>
    <n v="81969"/>
    <n v="136484"/>
    <n v="982841017.20000005"/>
    <n v="7600"/>
    <n v="105401"/>
    <n v="122565"/>
  </r>
  <r>
    <n v="33"/>
    <x v="0"/>
    <x v="21"/>
    <x v="1"/>
    <n v="13617"/>
    <n v="27256"/>
    <n v="10580"/>
    <n v="30293"/>
    <n v="40873"/>
    <n v="223236995"/>
    <n v="5052"/>
    <n v="30154"/>
    <n v="40725"/>
  </r>
  <r>
    <n v="34"/>
    <x v="0"/>
    <x v="22"/>
    <x v="1"/>
    <n v="36940"/>
    <n v="17008"/>
    <n v="17112"/>
    <n v="36836"/>
    <n v="53948"/>
    <n v="434713005.88999999"/>
    <n v="9811"/>
    <n v="33157"/>
    <n v="49437"/>
  </r>
  <r>
    <n v="36"/>
    <x v="0"/>
    <x v="23"/>
    <x v="0"/>
    <n v="13"/>
    <n v="6"/>
    <n v="15"/>
    <n v="4"/>
    <n v="19"/>
    <n v="28269.24"/>
    <n v="1"/>
    <n v="19"/>
    <n v="19"/>
  </r>
  <r>
    <n v="37"/>
    <x v="1"/>
    <x v="0"/>
    <x v="0"/>
    <n v="21"/>
    <n v="2152"/>
    <n v="970"/>
    <n v="1203"/>
    <n v="2173"/>
    <n v="18577088"/>
    <n v="182"/>
    <n v="1218"/>
    <n v="1748"/>
  </r>
  <r>
    <n v="38"/>
    <x v="1"/>
    <x v="1"/>
    <x v="1"/>
    <n v="41095"/>
    <n v="52390"/>
    <n v="51643"/>
    <n v="41842"/>
    <n v="93485"/>
    <n v="593591128.97000003"/>
    <n v="5430"/>
    <n v="90556"/>
    <n v="91619"/>
  </r>
  <r>
    <n v="40"/>
    <x v="1"/>
    <x v="2"/>
    <x v="1"/>
    <n v="3346"/>
    <n v="5976"/>
    <n v="3434"/>
    <n v="5888"/>
    <n v="9322"/>
    <n v="45924694.140000001"/>
    <n v="1532"/>
    <n v="8630"/>
    <n v="9166"/>
  </r>
  <r>
    <n v="42"/>
    <x v="1"/>
    <x v="3"/>
    <x v="1"/>
    <n v="0"/>
    <n v="4188"/>
    <n v="2532"/>
    <n v="1656"/>
    <n v="4188"/>
    <n v="39778800"/>
    <n v="425"/>
    <n v="3590"/>
    <n v="4072"/>
  </r>
  <r>
    <n v="44"/>
    <x v="2"/>
    <x v="4"/>
    <x v="1"/>
    <n v="7627"/>
    <n v="0"/>
    <n v="3872"/>
    <n v="3755"/>
    <n v="7627"/>
    <n v="66732636.659999996"/>
    <n v="1255"/>
    <n v="5825"/>
    <n v="7088"/>
  </r>
  <r>
    <n v="46"/>
    <x v="2"/>
    <x v="5"/>
    <x v="1"/>
    <n v="24925"/>
    <n v="0"/>
    <n v="8204"/>
    <n v="16721"/>
    <n v="24925"/>
    <n v="180686551.33000001"/>
    <n v="3064"/>
    <n v="8756"/>
    <n v="20886"/>
  </r>
  <r>
    <n v="49"/>
    <x v="2"/>
    <x v="8"/>
    <x v="0"/>
    <n v="727"/>
    <n v="13559"/>
    <n v="5946"/>
    <n v="8340"/>
    <n v="14286"/>
    <n v="87689962.219999999"/>
    <n v="4252"/>
    <n v="14286"/>
    <n v="9063"/>
  </r>
  <r>
    <n v="52"/>
    <x v="2"/>
    <x v="11"/>
    <x v="1"/>
    <n v="738"/>
    <n v="0"/>
    <n v="304"/>
    <n v="434"/>
    <n v="738"/>
    <n v="2493953.5299999998"/>
    <n v="111"/>
    <n v="539"/>
    <n v="249"/>
  </r>
  <r>
    <n v="54"/>
    <x v="2"/>
    <x v="12"/>
    <x v="1"/>
    <n v="4303"/>
    <n v="0"/>
    <n v="2867"/>
    <n v="1436"/>
    <n v="4303"/>
    <n v="7678436.9699999997"/>
    <n v="124"/>
    <n v="3455"/>
    <n v="2708"/>
  </r>
  <r>
    <n v="56"/>
    <x v="2"/>
    <x v="13"/>
    <x v="0"/>
    <n v="0"/>
    <n v="23"/>
    <n v="19"/>
    <n v="4"/>
    <n v="23"/>
    <n v="36417.42"/>
    <n v="1"/>
    <n v="23"/>
    <n v="1"/>
  </r>
  <r>
    <n v="60"/>
    <x v="2"/>
    <x v="15"/>
    <x v="0"/>
    <n v="1055"/>
    <n v="0"/>
    <n v="826"/>
    <n v="229"/>
    <n v="1055"/>
    <n v="2656232.5099999998"/>
    <n v="244"/>
    <n v="1026"/>
    <n v="953"/>
  </r>
  <r>
    <n v="61"/>
    <x v="2"/>
    <x v="16"/>
    <x v="1"/>
    <n v="3366"/>
    <n v="0"/>
    <n v="1232"/>
    <n v="2134"/>
    <n v="3366"/>
    <n v="16095494"/>
    <n v="0"/>
    <n v="0"/>
    <n v="0"/>
  </r>
  <r>
    <n v="62"/>
    <x v="2"/>
    <x v="17"/>
    <x v="1"/>
    <n v="78757"/>
    <n v="0"/>
    <n v="26801"/>
    <n v="51956"/>
    <n v="78757"/>
    <n v="723804279.48000002"/>
    <n v="13094"/>
    <n v="59237"/>
    <n v="74664"/>
  </r>
  <r>
    <n v="64"/>
    <x v="2"/>
    <x v="18"/>
    <x v="0"/>
    <n v="2031"/>
    <n v="0"/>
    <n v="44"/>
    <n v="1987"/>
    <n v="2031"/>
    <n v="3837411.1"/>
    <n v="110"/>
    <n v="2031"/>
    <n v="2031"/>
  </r>
  <r>
    <n v="66"/>
    <x v="2"/>
    <x v="20"/>
    <x v="1"/>
    <n v="187152"/>
    <n v="0"/>
    <n v="81146"/>
    <n v="106006"/>
    <n v="187152"/>
    <n v="1332884695.4100001"/>
    <n v="5460"/>
    <n v="160916"/>
    <n v="168307"/>
  </r>
  <r>
    <n v="67"/>
    <x v="2"/>
    <x v="20"/>
    <x v="2"/>
    <n v="94101"/>
    <n v="73727"/>
    <n v="60587"/>
    <n v="107241"/>
    <n v="167828"/>
    <n v="1273003436.24"/>
    <n v="12450"/>
    <n v="221"/>
    <n v="154969"/>
  </r>
  <r>
    <n v="68"/>
    <x v="2"/>
    <x v="21"/>
    <x v="1"/>
    <n v="7"/>
    <n v="3"/>
    <n v="5"/>
    <n v="5"/>
    <n v="10"/>
    <n v="2434"/>
    <n v="0"/>
    <n v="10"/>
    <n v="10"/>
  </r>
  <r>
    <n v="69"/>
    <x v="2"/>
    <x v="22"/>
    <x v="1"/>
    <n v="22249"/>
    <n v="0"/>
    <n v="11418"/>
    <n v="10831"/>
    <n v="22249"/>
    <n v="117535916.81999999"/>
    <n v="4712"/>
    <n v="14957"/>
    <n v="20391"/>
  </r>
  <r>
    <n v="71"/>
    <x v="2"/>
    <x v="23"/>
    <x v="0"/>
    <n v="2456"/>
    <n v="0"/>
    <n v="1881"/>
    <n v="575"/>
    <n v="2456"/>
    <n v="22387045.02"/>
    <n v="426"/>
    <n v="2456"/>
    <n v="2435"/>
  </r>
  <r>
    <n v="72"/>
    <x v="3"/>
    <x v="0"/>
    <x v="0"/>
    <n v="320"/>
    <n v="1336"/>
    <n v="873"/>
    <n v="783"/>
    <n v="1656"/>
    <n v="69548200"/>
    <n v="157"/>
    <n v="1206"/>
    <n v="1285"/>
  </r>
  <r>
    <n v="73"/>
    <x v="3"/>
    <x v="1"/>
    <x v="1"/>
    <n v="22987"/>
    <n v="35066"/>
    <n v="30362"/>
    <n v="27691"/>
    <n v="58053"/>
    <n v="435030248.98000002"/>
    <n v="2748"/>
    <n v="56301"/>
    <n v="56513"/>
  </r>
  <r>
    <n v="75"/>
    <x v="3"/>
    <x v="2"/>
    <x v="1"/>
    <n v="8201"/>
    <n v="0"/>
    <n v="3621"/>
    <n v="4580"/>
    <n v="8201"/>
    <n v="45003048.009999998"/>
    <n v="670"/>
    <n v="6829"/>
    <n v="8022"/>
  </r>
  <r>
    <n v="77"/>
    <x v="3"/>
    <x v="3"/>
    <x v="1"/>
    <n v="0"/>
    <n v="1583"/>
    <n v="823"/>
    <n v="760"/>
    <n v="1583"/>
    <n v="5291621"/>
    <n v="415"/>
    <n v="1385"/>
    <n v="1580"/>
  </r>
  <r>
    <n v="79"/>
    <x v="3"/>
    <x v="4"/>
    <x v="1"/>
    <n v="3680"/>
    <n v="4014"/>
    <n v="3465"/>
    <n v="4229"/>
    <n v="7694"/>
    <n v="69089491.459999993"/>
    <n v="781"/>
    <n v="6533"/>
    <n v="7140"/>
  </r>
  <r>
    <n v="81"/>
    <x v="3"/>
    <x v="5"/>
    <x v="1"/>
    <n v="18004"/>
    <n v="8535"/>
    <n v="8351"/>
    <n v="18188"/>
    <n v="26539"/>
    <n v="178581699.33000001"/>
    <n v="2469"/>
    <n v="13295"/>
    <n v="23983"/>
  </r>
  <r>
    <n v="84"/>
    <x v="3"/>
    <x v="8"/>
    <x v="0"/>
    <n v="29"/>
    <n v="4159"/>
    <n v="1617"/>
    <n v="2571"/>
    <n v="4188"/>
    <n v="21604626.960000001"/>
    <n v="2066"/>
    <n v="4188"/>
    <n v="2790"/>
  </r>
  <r>
    <n v="85"/>
    <x v="3"/>
    <x v="9"/>
    <x v="0"/>
    <n v="27654"/>
    <n v="5392"/>
    <n v="13939"/>
    <n v="19107"/>
    <n v="33046"/>
    <n v="82373287.959999993"/>
    <n v="6855"/>
    <n v="31343"/>
    <n v="29125"/>
  </r>
  <r>
    <n v="86"/>
    <x v="3"/>
    <x v="10"/>
    <x v="0"/>
    <n v="0"/>
    <n v="1243"/>
    <n v="288"/>
    <n v="955"/>
    <n v="1243"/>
    <n v="7015432.96"/>
    <n v="163"/>
    <n v="690"/>
    <n v="929"/>
  </r>
  <r>
    <n v="87"/>
    <x v="3"/>
    <x v="11"/>
    <x v="1"/>
    <n v="2015"/>
    <n v="3287"/>
    <n v="1285"/>
    <n v="4017"/>
    <n v="5302"/>
    <n v="26532082.469999999"/>
    <n v="1307"/>
    <n v="3777"/>
    <n v="1652"/>
  </r>
  <r>
    <n v="89"/>
    <x v="3"/>
    <x v="12"/>
    <x v="1"/>
    <n v="0"/>
    <n v="2164"/>
    <n v="538"/>
    <n v="1626"/>
    <n v="2164"/>
    <n v="9813310.0600000005"/>
    <n v="26"/>
    <n v="1937"/>
    <n v="2115"/>
  </r>
  <r>
    <n v="91"/>
    <x v="3"/>
    <x v="13"/>
    <x v="0"/>
    <n v="0"/>
    <n v="724"/>
    <n v="158"/>
    <n v="566"/>
    <n v="724"/>
    <n v="4899347.42"/>
    <n v="4"/>
    <n v="723"/>
    <n v="583"/>
  </r>
  <r>
    <n v="95"/>
    <x v="3"/>
    <x v="15"/>
    <x v="0"/>
    <n v="0"/>
    <n v="201"/>
    <n v="133"/>
    <n v="68"/>
    <n v="201"/>
    <n v="874080.78"/>
    <n v="68"/>
    <n v="178"/>
    <n v="182"/>
  </r>
  <r>
    <n v="96"/>
    <x v="3"/>
    <x v="16"/>
    <x v="1"/>
    <n v="0"/>
    <n v="422"/>
    <n v="212"/>
    <n v="210"/>
    <n v="422"/>
    <n v="231846"/>
    <n v="32"/>
    <n v="250"/>
    <n v="386"/>
  </r>
  <r>
    <n v="97"/>
    <x v="3"/>
    <x v="17"/>
    <x v="1"/>
    <n v="44335"/>
    <n v="8037"/>
    <n v="21297"/>
    <n v="31075"/>
    <n v="52372"/>
    <n v="410185996.88"/>
    <n v="4657"/>
    <n v="42190"/>
    <n v="50660"/>
  </r>
  <r>
    <n v="101"/>
    <x v="3"/>
    <x v="20"/>
    <x v="1"/>
    <n v="357665"/>
    <n v="26667"/>
    <n v="169016"/>
    <n v="215316"/>
    <n v="384332"/>
    <n v="2506939424.5599999"/>
    <n v="9177"/>
    <n v="329015"/>
    <n v="341538"/>
  </r>
  <r>
    <n v="102"/>
    <x v="3"/>
    <x v="20"/>
    <x v="2"/>
    <n v="210679"/>
    <n v="66213"/>
    <n v="102236"/>
    <n v="174656"/>
    <n v="276892"/>
    <n v="1836389574.29"/>
    <n v="24162"/>
    <n v="205696"/>
    <n v="273098"/>
  </r>
  <r>
    <n v="104"/>
    <x v="3"/>
    <x v="21"/>
    <x v="1"/>
    <n v="166558"/>
    <n v="128271"/>
    <n v="104162"/>
    <n v="190667"/>
    <n v="294829"/>
    <n v="1145934251"/>
    <n v="31959"/>
    <n v="145236"/>
    <n v="294089"/>
  </r>
  <r>
    <n v="105"/>
    <x v="3"/>
    <x v="22"/>
    <x v="1"/>
    <n v="6"/>
    <n v="5055"/>
    <n v="2121"/>
    <n v="2940"/>
    <n v="5061"/>
    <n v="22608891.390000001"/>
    <n v="908"/>
    <n v="2500"/>
    <n v="4535"/>
  </r>
  <r>
    <n v="107"/>
    <x v="3"/>
    <x v="23"/>
    <x v="0"/>
    <n v="941"/>
    <n v="0"/>
    <n v="729"/>
    <n v="212"/>
    <n v="941"/>
    <n v="3008854.8"/>
    <n v="77"/>
    <n v="941"/>
    <n v="854"/>
  </r>
  <r>
    <n v="108"/>
    <x v="4"/>
    <x v="0"/>
    <x v="0"/>
    <n v="0"/>
    <n v="2098"/>
    <n v="1392"/>
    <n v="706"/>
    <n v="2098"/>
    <n v="17635248"/>
    <n v="215"/>
    <n v="1258"/>
    <n v="1878"/>
  </r>
  <r>
    <n v="109"/>
    <x v="4"/>
    <x v="1"/>
    <x v="1"/>
    <n v="58204"/>
    <n v="40944"/>
    <n v="49331"/>
    <n v="49817"/>
    <n v="99148"/>
    <n v="851683808.30999994"/>
    <n v="4457"/>
    <n v="95188"/>
    <n v="96707"/>
  </r>
  <r>
    <n v="111"/>
    <x v="4"/>
    <x v="2"/>
    <x v="1"/>
    <n v="3248"/>
    <n v="5696"/>
    <n v="4093"/>
    <n v="4851"/>
    <n v="8944"/>
    <n v="65729747.689999998"/>
    <n v="785"/>
    <n v="7814"/>
    <n v="8818"/>
  </r>
  <r>
    <n v="113"/>
    <x v="4"/>
    <x v="3"/>
    <x v="1"/>
    <n v="4912"/>
    <n v="177"/>
    <n v="2026"/>
    <n v="3063"/>
    <n v="5089"/>
    <n v="33924980"/>
    <n v="206"/>
    <n v="2972"/>
    <n v="4054"/>
  </r>
  <r>
    <n v="115"/>
    <x v="4"/>
    <x v="4"/>
    <x v="1"/>
    <n v="0"/>
    <n v="8844"/>
    <n v="3429"/>
    <n v="5415"/>
    <n v="8844"/>
    <n v="79186802.310000002"/>
    <n v="936"/>
    <n v="6674"/>
    <n v="8457"/>
  </r>
  <r>
    <n v="117"/>
    <x v="4"/>
    <x v="5"/>
    <x v="1"/>
    <n v="2537"/>
    <n v="2042"/>
    <n v="1332"/>
    <n v="3247"/>
    <n v="4579"/>
    <n v="32710790.48"/>
    <n v="422"/>
    <n v="2786"/>
    <n v="4315"/>
  </r>
  <r>
    <n v="118"/>
    <x v="4"/>
    <x v="6"/>
    <x v="0"/>
    <n v="0"/>
    <n v="258"/>
    <n v="50"/>
    <n v="208"/>
    <n v="258"/>
    <n v="1247964.52"/>
    <n v="4"/>
    <n v="212"/>
    <n v="211"/>
  </r>
  <r>
    <n v="120"/>
    <x v="4"/>
    <x v="8"/>
    <x v="0"/>
    <n v="0"/>
    <n v="14373"/>
    <n v="3583"/>
    <n v="10790"/>
    <n v="14373"/>
    <n v="66394974.130000003"/>
    <n v="5644"/>
    <n v="14373"/>
    <n v="9368"/>
  </r>
  <r>
    <n v="121"/>
    <x v="4"/>
    <x v="9"/>
    <x v="0"/>
    <n v="12329"/>
    <n v="8050"/>
    <n v="7344"/>
    <n v="13035"/>
    <n v="20379"/>
    <n v="66197051.210000001"/>
    <n v="3219"/>
    <n v="19388"/>
    <n v="17826"/>
  </r>
  <r>
    <n v="122"/>
    <x v="4"/>
    <x v="10"/>
    <x v="0"/>
    <n v="2067"/>
    <n v="1400"/>
    <n v="1063"/>
    <n v="2404"/>
    <n v="3467"/>
    <n v="18334791.170000002"/>
    <n v="533"/>
    <n v="1702"/>
    <n v="2535"/>
  </r>
  <r>
    <n v="123"/>
    <x v="4"/>
    <x v="11"/>
    <x v="1"/>
    <n v="1408"/>
    <n v="6498"/>
    <n v="2315"/>
    <n v="5591"/>
    <n v="7906"/>
    <n v="44488024.469999999"/>
    <n v="1062"/>
    <n v="6678"/>
    <n v="4921"/>
  </r>
  <r>
    <n v="125"/>
    <x v="4"/>
    <x v="12"/>
    <x v="1"/>
    <n v="0"/>
    <n v="3301"/>
    <n v="1132"/>
    <n v="2169"/>
    <n v="3301"/>
    <n v="17207366.710000001"/>
    <n v="81"/>
    <n v="3281"/>
    <n v="3299"/>
  </r>
  <r>
    <n v="127"/>
    <x v="4"/>
    <x v="13"/>
    <x v="0"/>
    <n v="0"/>
    <n v="560"/>
    <n v="274"/>
    <n v="286"/>
    <n v="560"/>
    <n v="3482722.72"/>
    <n v="14"/>
    <n v="560"/>
    <n v="190"/>
  </r>
  <r>
    <n v="131"/>
    <x v="4"/>
    <x v="15"/>
    <x v="0"/>
    <n v="1429"/>
    <n v="58"/>
    <n v="929"/>
    <n v="558"/>
    <n v="1487"/>
    <n v="7254374.8600000003"/>
    <n v="479"/>
    <n v="1472"/>
    <n v="1098"/>
  </r>
  <r>
    <n v="133"/>
    <x v="4"/>
    <x v="17"/>
    <x v="1"/>
    <n v="10220"/>
    <n v="4103"/>
    <n v="4397"/>
    <n v="9926"/>
    <n v="14323"/>
    <n v="130780546.98999999"/>
    <n v="1578"/>
    <n v="9340"/>
    <n v="13867"/>
  </r>
  <r>
    <n v="137"/>
    <x v="4"/>
    <x v="20"/>
    <x v="1"/>
    <n v="261546"/>
    <n v="47492"/>
    <n v="125970"/>
    <n v="183068"/>
    <n v="309038"/>
    <n v="2490639226.8499999"/>
    <n v="6520"/>
    <n v="259116"/>
    <n v="278123"/>
  </r>
  <r>
    <n v="138"/>
    <x v="4"/>
    <x v="20"/>
    <x v="2"/>
    <n v="333514"/>
    <n v="66615"/>
    <n v="143997"/>
    <n v="256132"/>
    <n v="400129"/>
    <n v="4626940987.8500004"/>
    <n v="29631"/>
    <n v="217217"/>
    <n v="391819"/>
  </r>
  <r>
    <n v="140"/>
    <x v="4"/>
    <x v="21"/>
    <x v="1"/>
    <n v="4633"/>
    <n v="17469"/>
    <n v="7559"/>
    <n v="14543"/>
    <n v="22102"/>
    <n v="181476707"/>
    <n v="1836"/>
    <n v="8519"/>
    <n v="21997"/>
  </r>
  <r>
    <n v="141"/>
    <x v="4"/>
    <x v="22"/>
    <x v="1"/>
    <n v="9868"/>
    <n v="5635"/>
    <n v="5305"/>
    <n v="10198"/>
    <n v="15503"/>
    <n v="123362968.41"/>
    <n v="2585"/>
    <n v="10939"/>
    <n v="13878"/>
  </r>
  <r>
    <n v="143"/>
    <x v="4"/>
    <x v="23"/>
    <x v="0"/>
    <n v="7950"/>
    <n v="23"/>
    <n v="5834"/>
    <n v="2139"/>
    <n v="7973"/>
    <n v="17887305.120000001"/>
    <n v="3066"/>
    <n v="7973"/>
    <n v="7852"/>
  </r>
  <r>
    <n v="144"/>
    <x v="5"/>
    <x v="0"/>
    <x v="0"/>
    <n v="0"/>
    <n v="437"/>
    <n v="152"/>
    <n v="285"/>
    <n v="437"/>
    <n v="2797738"/>
    <n v="20"/>
    <n v="245"/>
    <n v="329"/>
  </r>
  <r>
    <n v="145"/>
    <x v="5"/>
    <x v="1"/>
    <x v="1"/>
    <n v="29150"/>
    <n v="0"/>
    <n v="13093"/>
    <n v="16057"/>
    <n v="29150"/>
    <n v="214616485.40000001"/>
    <n v="1038"/>
    <n v="28443"/>
    <n v="28060"/>
  </r>
  <r>
    <n v="147"/>
    <x v="5"/>
    <x v="2"/>
    <x v="1"/>
    <n v="1807"/>
    <n v="0"/>
    <n v="1216"/>
    <n v="591"/>
    <n v="1807"/>
    <n v="13808263.300000001"/>
    <n v="199"/>
    <n v="1450"/>
    <n v="1807"/>
  </r>
  <r>
    <n v="149"/>
    <x v="5"/>
    <x v="3"/>
    <x v="1"/>
    <n v="724"/>
    <n v="0"/>
    <n v="342"/>
    <n v="382"/>
    <n v="724"/>
    <n v="2844922"/>
    <n v="373"/>
    <n v="517"/>
    <n v="724"/>
  </r>
  <r>
    <n v="151"/>
    <x v="5"/>
    <x v="4"/>
    <x v="1"/>
    <n v="1647"/>
    <n v="0"/>
    <n v="977"/>
    <n v="670"/>
    <n v="1647"/>
    <n v="4999686.41"/>
    <n v="490"/>
    <n v="1395"/>
    <n v="1643"/>
  </r>
  <r>
    <n v="156"/>
    <x v="5"/>
    <x v="8"/>
    <x v="0"/>
    <n v="0"/>
    <n v="840"/>
    <n v="408"/>
    <n v="432"/>
    <n v="840"/>
    <n v="8800688.9600000009"/>
    <n v="198"/>
    <n v="840"/>
    <n v="589"/>
  </r>
  <r>
    <n v="159"/>
    <x v="5"/>
    <x v="11"/>
    <x v="1"/>
    <n v="11862"/>
    <n v="0"/>
    <n v="4570"/>
    <n v="7292"/>
    <n v="11862"/>
    <n v="53803279.060000002"/>
    <n v="357"/>
    <n v="9233"/>
    <n v="10125"/>
  </r>
  <r>
    <n v="163"/>
    <x v="5"/>
    <x v="13"/>
    <x v="0"/>
    <n v="0"/>
    <n v="13"/>
    <n v="12"/>
    <n v="1"/>
    <n v="13"/>
    <n v="90685.78"/>
    <n v="0"/>
    <n v="13"/>
    <n v="0"/>
  </r>
  <r>
    <n v="168"/>
    <x v="5"/>
    <x v="16"/>
    <x v="1"/>
    <n v="1366"/>
    <n v="0"/>
    <n v="849"/>
    <n v="517"/>
    <n v="1366"/>
    <n v="3684494"/>
    <n v="0"/>
    <n v="0"/>
    <n v="0"/>
  </r>
  <r>
    <n v="169"/>
    <x v="5"/>
    <x v="17"/>
    <x v="1"/>
    <n v="16696"/>
    <n v="0"/>
    <n v="7291"/>
    <n v="9405"/>
    <n v="16696"/>
    <n v="92872147.670000002"/>
    <n v="2580"/>
    <n v="14795"/>
    <n v="16356"/>
  </r>
  <r>
    <n v="173"/>
    <x v="5"/>
    <x v="20"/>
    <x v="1"/>
    <n v="62818"/>
    <n v="0"/>
    <n v="26110"/>
    <n v="36708"/>
    <n v="62818"/>
    <n v="465383907.88"/>
    <n v="1528"/>
    <n v="52769"/>
    <n v="57047"/>
  </r>
  <r>
    <n v="174"/>
    <x v="5"/>
    <x v="20"/>
    <x v="2"/>
    <n v="70533"/>
    <n v="5597"/>
    <n v="31256"/>
    <n v="44874"/>
    <n v="76130"/>
    <n v="474407311.87"/>
    <n v="8159"/>
    <n v="101"/>
    <n v="73997"/>
  </r>
  <r>
    <n v="175"/>
    <x v="5"/>
    <x v="21"/>
    <x v="1"/>
    <n v="8"/>
    <n v="12"/>
    <n v="8"/>
    <n v="12"/>
    <n v="20"/>
    <n v="26252"/>
    <n v="0"/>
    <n v="7"/>
    <n v="20"/>
  </r>
  <r>
    <n v="178"/>
    <x v="5"/>
    <x v="23"/>
    <x v="0"/>
    <n v="48"/>
    <n v="0"/>
    <n v="35"/>
    <n v="13"/>
    <n v="48"/>
    <n v="510275.95"/>
    <n v="0"/>
    <n v="48"/>
    <n v="41"/>
  </r>
  <r>
    <n v="179"/>
    <x v="6"/>
    <x v="0"/>
    <x v="0"/>
    <n v="0"/>
    <n v="194"/>
    <n v="151"/>
    <n v="43"/>
    <n v="194"/>
    <n v="2638110"/>
    <n v="19"/>
    <n v="150"/>
    <n v="182"/>
  </r>
  <r>
    <n v="180"/>
    <x v="6"/>
    <x v="1"/>
    <x v="1"/>
    <n v="223245"/>
    <n v="0"/>
    <n v="104719"/>
    <n v="118526"/>
    <n v="223245"/>
    <n v="870492552.58000004"/>
    <n v="7671"/>
    <n v="217533"/>
    <n v="217794"/>
  </r>
  <r>
    <n v="182"/>
    <x v="6"/>
    <x v="2"/>
    <x v="1"/>
    <n v="4632"/>
    <n v="0"/>
    <n v="2069"/>
    <n v="2563"/>
    <n v="4632"/>
    <n v="16392374.59"/>
    <n v="405"/>
    <n v="4192"/>
    <n v="4348"/>
  </r>
  <r>
    <n v="184"/>
    <x v="6"/>
    <x v="3"/>
    <x v="1"/>
    <n v="892"/>
    <n v="0"/>
    <n v="565"/>
    <n v="327"/>
    <n v="892"/>
    <n v="3999461"/>
    <n v="356"/>
    <n v="603"/>
    <n v="892"/>
  </r>
  <r>
    <n v="186"/>
    <x v="6"/>
    <x v="4"/>
    <x v="1"/>
    <n v="4164"/>
    <n v="0"/>
    <n v="2008"/>
    <n v="2156"/>
    <n v="4164"/>
    <n v="23463865.199999999"/>
    <n v="860"/>
    <n v="3194"/>
    <n v="3955"/>
  </r>
  <r>
    <n v="188"/>
    <x v="6"/>
    <x v="5"/>
    <x v="1"/>
    <n v="1798"/>
    <n v="0"/>
    <n v="596"/>
    <n v="1202"/>
    <n v="1798"/>
    <n v="13399964.289999999"/>
    <n v="339"/>
    <n v="1284"/>
    <n v="1564"/>
  </r>
  <r>
    <n v="191"/>
    <x v="6"/>
    <x v="8"/>
    <x v="0"/>
    <n v="0"/>
    <n v="3382"/>
    <n v="651"/>
    <n v="2731"/>
    <n v="3382"/>
    <n v="12925782.359999999"/>
    <n v="956"/>
    <n v="3382"/>
    <n v="2508"/>
  </r>
  <r>
    <n v="192"/>
    <x v="6"/>
    <x v="9"/>
    <x v="0"/>
    <n v="4344"/>
    <n v="2184"/>
    <n v="3152"/>
    <n v="3376"/>
    <n v="6528"/>
    <n v="21942009.609999999"/>
    <n v="731"/>
    <n v="6235"/>
    <n v="5862"/>
  </r>
  <r>
    <n v="193"/>
    <x v="6"/>
    <x v="10"/>
    <x v="0"/>
    <n v="0"/>
    <n v="2697"/>
    <n v="1325"/>
    <n v="1372"/>
    <n v="2697"/>
    <n v="13887623.09"/>
    <n v="356"/>
    <n v="1108"/>
    <n v="2084"/>
  </r>
  <r>
    <n v="194"/>
    <x v="6"/>
    <x v="11"/>
    <x v="1"/>
    <n v="16555"/>
    <n v="0"/>
    <n v="7479"/>
    <n v="9076"/>
    <n v="16555"/>
    <n v="30962619.73"/>
    <n v="403"/>
    <n v="16414"/>
    <n v="14692"/>
  </r>
  <r>
    <n v="202"/>
    <x v="6"/>
    <x v="15"/>
    <x v="0"/>
    <n v="141"/>
    <n v="0"/>
    <n v="117"/>
    <n v="24"/>
    <n v="141"/>
    <n v="307807.78000000003"/>
    <n v="67"/>
    <n v="93"/>
    <n v="140"/>
  </r>
  <r>
    <n v="203"/>
    <x v="6"/>
    <x v="16"/>
    <x v="1"/>
    <n v="938"/>
    <n v="0"/>
    <n v="550"/>
    <n v="388"/>
    <n v="938"/>
    <n v="4035958"/>
    <n v="0"/>
    <n v="0"/>
    <n v="0"/>
  </r>
  <r>
    <n v="204"/>
    <x v="6"/>
    <x v="17"/>
    <x v="1"/>
    <n v="31190"/>
    <n v="0"/>
    <n v="11448"/>
    <n v="19742"/>
    <n v="31190"/>
    <n v="115218264.84999999"/>
    <n v="4586"/>
    <n v="16291"/>
    <n v="28948"/>
  </r>
  <r>
    <n v="208"/>
    <x v="6"/>
    <x v="20"/>
    <x v="1"/>
    <n v="155583"/>
    <n v="0"/>
    <n v="73922"/>
    <n v="81661"/>
    <n v="155583"/>
    <n v="467628722.13999999"/>
    <n v="5278"/>
    <n v="134507"/>
    <n v="139485"/>
  </r>
  <r>
    <n v="209"/>
    <x v="6"/>
    <x v="20"/>
    <x v="2"/>
    <n v="149627"/>
    <n v="38199"/>
    <n v="83980"/>
    <n v="103846"/>
    <n v="187826"/>
    <n v="567644618.63999999"/>
    <n v="13968"/>
    <n v="91907"/>
    <n v="156284"/>
  </r>
  <r>
    <n v="210"/>
    <x v="6"/>
    <x v="21"/>
    <x v="1"/>
    <n v="2"/>
    <n v="1520"/>
    <n v="682"/>
    <n v="840"/>
    <n v="1522"/>
    <n v="6503141"/>
    <n v="145"/>
    <n v="1040"/>
    <n v="1508"/>
  </r>
  <r>
    <n v="211"/>
    <x v="6"/>
    <x v="22"/>
    <x v="1"/>
    <n v="3788"/>
    <n v="0"/>
    <n v="1851"/>
    <n v="1937"/>
    <n v="3788"/>
    <n v="16290962.01"/>
    <n v="580"/>
    <n v="2166"/>
    <n v="3264"/>
  </r>
  <r>
    <n v="214"/>
    <x v="7"/>
    <x v="0"/>
    <x v="0"/>
    <n v="0"/>
    <n v="951"/>
    <n v="398"/>
    <n v="553"/>
    <n v="951"/>
    <n v="7317347"/>
    <n v="56"/>
    <n v="392"/>
    <n v="742"/>
  </r>
  <r>
    <n v="215"/>
    <x v="7"/>
    <x v="1"/>
    <x v="1"/>
    <n v="141971"/>
    <n v="0"/>
    <n v="68758"/>
    <n v="73213"/>
    <n v="141971"/>
    <n v="1378333341.28"/>
    <n v="4698"/>
    <n v="137160"/>
    <n v="138693"/>
  </r>
  <r>
    <n v="217"/>
    <x v="7"/>
    <x v="2"/>
    <x v="1"/>
    <n v="6611"/>
    <n v="0"/>
    <n v="2052"/>
    <n v="4559"/>
    <n v="6611"/>
    <n v="65494090.43"/>
    <n v="506"/>
    <n v="5930"/>
    <n v="6315"/>
  </r>
  <r>
    <n v="219"/>
    <x v="7"/>
    <x v="3"/>
    <x v="1"/>
    <n v="2449"/>
    <n v="0"/>
    <n v="1258"/>
    <n v="1191"/>
    <n v="2449"/>
    <n v="12422786"/>
    <n v="169"/>
    <n v="2116"/>
    <n v="2327"/>
  </r>
  <r>
    <n v="221"/>
    <x v="7"/>
    <x v="4"/>
    <x v="1"/>
    <n v="12591"/>
    <n v="0"/>
    <n v="5226"/>
    <n v="7365"/>
    <n v="12591"/>
    <n v="98806823.670000002"/>
    <n v="1975"/>
    <n v="8660"/>
    <n v="11858"/>
  </r>
  <r>
    <n v="223"/>
    <x v="7"/>
    <x v="5"/>
    <x v="1"/>
    <n v="5594"/>
    <n v="0"/>
    <n v="1734"/>
    <n v="3860"/>
    <n v="5594"/>
    <n v="38104502.729999997"/>
    <n v="529"/>
    <n v="3596"/>
    <n v="5412"/>
  </r>
  <r>
    <n v="226"/>
    <x v="7"/>
    <x v="8"/>
    <x v="0"/>
    <n v="8"/>
    <n v="8262"/>
    <n v="1381"/>
    <n v="6889"/>
    <n v="8270"/>
    <n v="20785477.899999999"/>
    <n v="4466"/>
    <n v="8270"/>
    <n v="5144"/>
  </r>
  <r>
    <n v="227"/>
    <x v="7"/>
    <x v="9"/>
    <x v="0"/>
    <n v="40918"/>
    <n v="4508"/>
    <n v="17005"/>
    <n v="28421"/>
    <n v="45426"/>
    <n v="173665975.96000001"/>
    <n v="7690"/>
    <n v="43873"/>
    <n v="40087"/>
  </r>
  <r>
    <n v="228"/>
    <x v="7"/>
    <x v="10"/>
    <x v="0"/>
    <n v="948"/>
    <n v="1792"/>
    <n v="1981"/>
    <n v="759"/>
    <n v="2740"/>
    <n v="15375764.640000001"/>
    <n v="928"/>
    <n v="1052"/>
    <n v="1762"/>
  </r>
  <r>
    <n v="229"/>
    <x v="7"/>
    <x v="11"/>
    <x v="1"/>
    <n v="8892"/>
    <n v="0"/>
    <n v="3125"/>
    <n v="5767"/>
    <n v="8892"/>
    <n v="59653658.43"/>
    <n v="444"/>
    <n v="6725"/>
    <n v="7060"/>
  </r>
  <r>
    <n v="231"/>
    <x v="7"/>
    <x v="12"/>
    <x v="1"/>
    <n v="0"/>
    <n v="3452"/>
    <n v="1560"/>
    <n v="1892"/>
    <n v="3452"/>
    <n v="15959876.369999999"/>
    <n v="87"/>
    <n v="3387"/>
    <n v="3450"/>
  </r>
  <r>
    <n v="233"/>
    <x v="7"/>
    <x v="13"/>
    <x v="0"/>
    <n v="0"/>
    <n v="292"/>
    <n v="122"/>
    <n v="170"/>
    <n v="292"/>
    <n v="1066291.23"/>
    <n v="25"/>
    <n v="290"/>
    <n v="200"/>
  </r>
  <r>
    <n v="237"/>
    <x v="7"/>
    <x v="15"/>
    <x v="0"/>
    <n v="423"/>
    <n v="0"/>
    <n v="142"/>
    <n v="281"/>
    <n v="423"/>
    <n v="1577769.34"/>
    <n v="70"/>
    <n v="415"/>
    <n v="344"/>
  </r>
  <r>
    <n v="238"/>
    <x v="7"/>
    <x v="16"/>
    <x v="1"/>
    <n v="367"/>
    <n v="0"/>
    <n v="216"/>
    <n v="151"/>
    <n v="367"/>
    <n v="530941"/>
    <n v="61"/>
    <n v="157"/>
    <n v="231"/>
  </r>
  <r>
    <n v="239"/>
    <x v="7"/>
    <x v="17"/>
    <x v="1"/>
    <n v="31545"/>
    <n v="0"/>
    <n v="12927"/>
    <n v="18618"/>
    <n v="31545"/>
    <n v="190893382.80000001"/>
    <n v="4281"/>
    <n v="24855"/>
    <n v="30626"/>
  </r>
  <r>
    <n v="243"/>
    <x v="7"/>
    <x v="20"/>
    <x v="1"/>
    <n v="305484"/>
    <n v="0"/>
    <n v="127164"/>
    <n v="178320"/>
    <n v="305484"/>
    <n v="2550324406.2800002"/>
    <n v="9075"/>
    <n v="249198"/>
    <n v="270464"/>
  </r>
  <r>
    <n v="244"/>
    <x v="7"/>
    <x v="20"/>
    <x v="2"/>
    <n v="58289"/>
    <n v="51222"/>
    <n v="38376"/>
    <n v="71135"/>
    <n v="109511"/>
    <n v="927549398.80999994"/>
    <n v="9276"/>
    <n v="46190"/>
    <n v="105970"/>
  </r>
  <r>
    <n v="245"/>
    <x v="7"/>
    <x v="21"/>
    <x v="1"/>
    <n v="890"/>
    <n v="2834"/>
    <n v="1580"/>
    <n v="2144"/>
    <n v="3724"/>
    <n v="12617206"/>
    <n v="536"/>
    <n v="2094"/>
    <n v="3599"/>
  </r>
  <r>
    <n v="246"/>
    <x v="7"/>
    <x v="22"/>
    <x v="1"/>
    <n v="15586"/>
    <n v="0"/>
    <n v="7199"/>
    <n v="8387"/>
    <n v="15586"/>
    <n v="90920261.870000005"/>
    <n v="3271"/>
    <n v="8503"/>
    <n v="14688"/>
  </r>
  <r>
    <n v="248"/>
    <x v="7"/>
    <x v="23"/>
    <x v="0"/>
    <n v="617"/>
    <n v="0"/>
    <n v="145"/>
    <n v="472"/>
    <n v="617"/>
    <n v="5270828.34"/>
    <n v="37"/>
    <n v="617"/>
    <n v="506"/>
  </r>
  <r>
    <n v="249"/>
    <x v="8"/>
    <x v="0"/>
    <x v="0"/>
    <n v="11"/>
    <n v="0"/>
    <n v="10"/>
    <n v="1"/>
    <n v="11"/>
    <n v="322942"/>
    <n v="3"/>
    <n v="8"/>
    <n v="11"/>
  </r>
  <r>
    <n v="250"/>
    <x v="8"/>
    <x v="1"/>
    <x v="1"/>
    <n v="61620"/>
    <n v="0"/>
    <n v="28665"/>
    <n v="32955"/>
    <n v="61620"/>
    <n v="364220944.44999999"/>
    <n v="2740"/>
    <n v="50538"/>
    <n v="59513"/>
  </r>
  <r>
    <n v="252"/>
    <x v="8"/>
    <x v="2"/>
    <x v="1"/>
    <n v="7392"/>
    <n v="0"/>
    <n v="3802"/>
    <n v="3590"/>
    <n v="7392"/>
    <n v="23268091.699999999"/>
    <n v="657"/>
    <n v="5428"/>
    <n v="7360"/>
  </r>
  <r>
    <n v="254"/>
    <x v="8"/>
    <x v="3"/>
    <x v="1"/>
    <n v="148"/>
    <n v="0"/>
    <n v="110"/>
    <n v="38"/>
    <n v="148"/>
    <n v="1898504"/>
    <n v="6"/>
    <n v="147"/>
    <n v="144"/>
  </r>
  <r>
    <n v="256"/>
    <x v="8"/>
    <x v="4"/>
    <x v="1"/>
    <n v="5710"/>
    <n v="0"/>
    <n v="2494"/>
    <n v="3216"/>
    <n v="5710"/>
    <n v="37881179.899999999"/>
    <n v="792"/>
    <n v="4103"/>
    <n v="5146"/>
  </r>
  <r>
    <n v="261"/>
    <x v="8"/>
    <x v="8"/>
    <x v="0"/>
    <n v="0"/>
    <n v="3564"/>
    <n v="898"/>
    <n v="2666"/>
    <n v="3564"/>
    <n v="22917779.629999999"/>
    <n v="1226"/>
    <n v="3564"/>
    <n v="2312"/>
  </r>
  <r>
    <n v="264"/>
    <x v="8"/>
    <x v="11"/>
    <x v="1"/>
    <n v="26850"/>
    <n v="0"/>
    <n v="8820"/>
    <n v="18030"/>
    <n v="26850"/>
    <n v="150099370.31999999"/>
    <n v="2236"/>
    <n v="20889"/>
    <n v="19588"/>
  </r>
  <r>
    <n v="268"/>
    <x v="8"/>
    <x v="13"/>
    <x v="0"/>
    <n v="0"/>
    <n v="36"/>
    <n v="26"/>
    <n v="10"/>
    <n v="36"/>
    <n v="409060.08"/>
    <n v="4"/>
    <n v="35"/>
    <n v="6"/>
  </r>
  <r>
    <n v="274"/>
    <x v="8"/>
    <x v="17"/>
    <x v="1"/>
    <n v="282"/>
    <n v="0"/>
    <n v="193"/>
    <n v="89"/>
    <n v="282"/>
    <n v="741791.82"/>
    <n v="40"/>
    <n v="280"/>
    <n v="282"/>
  </r>
  <r>
    <n v="278"/>
    <x v="8"/>
    <x v="20"/>
    <x v="1"/>
    <n v="146601"/>
    <n v="0"/>
    <n v="68134"/>
    <n v="78467"/>
    <n v="146601"/>
    <n v="833182018.48000002"/>
    <n v="3460"/>
    <n v="120324"/>
    <n v="133216"/>
  </r>
  <r>
    <n v="279"/>
    <x v="8"/>
    <x v="20"/>
    <x v="2"/>
    <n v="65558"/>
    <n v="14101"/>
    <n v="37314"/>
    <n v="42345"/>
    <n v="79659"/>
    <n v="470890605.49000001"/>
    <n v="16974"/>
    <n v="94"/>
    <n v="66155"/>
  </r>
  <r>
    <n v="281"/>
    <x v="8"/>
    <x v="22"/>
    <x v="1"/>
    <n v="9476"/>
    <n v="0"/>
    <n v="4585"/>
    <n v="4891"/>
    <n v="9476"/>
    <n v="42343864.020000003"/>
    <n v="1696"/>
    <n v="3442"/>
    <n v="9065"/>
  </r>
  <r>
    <n v="284"/>
    <x v="9"/>
    <x v="0"/>
    <x v="0"/>
    <n v="0"/>
    <n v="797"/>
    <n v="553"/>
    <n v="244"/>
    <n v="797"/>
    <n v="19810392"/>
    <n v="69"/>
    <n v="401"/>
    <n v="530"/>
  </r>
  <r>
    <n v="285"/>
    <x v="9"/>
    <x v="1"/>
    <x v="1"/>
    <n v="219483"/>
    <n v="67386"/>
    <n v="132060"/>
    <n v="154809"/>
    <n v="286869"/>
    <n v="2839142112.6700001"/>
    <n v="8221"/>
    <n v="275341"/>
    <n v="276648"/>
  </r>
  <r>
    <n v="287"/>
    <x v="9"/>
    <x v="2"/>
    <x v="1"/>
    <n v="0"/>
    <n v="3305"/>
    <n v="1342"/>
    <n v="1963"/>
    <n v="3305"/>
    <n v="36696507.469999999"/>
    <n v="213"/>
    <n v="3160"/>
    <n v="3019"/>
  </r>
  <r>
    <n v="289"/>
    <x v="9"/>
    <x v="3"/>
    <x v="1"/>
    <n v="5739"/>
    <n v="253"/>
    <n v="2218"/>
    <n v="3774"/>
    <n v="5992"/>
    <n v="28624103"/>
    <n v="433"/>
    <n v="3031"/>
    <n v="5311"/>
  </r>
  <r>
    <n v="291"/>
    <x v="9"/>
    <x v="4"/>
    <x v="1"/>
    <n v="8001"/>
    <n v="5125"/>
    <n v="5694"/>
    <n v="7432"/>
    <n v="13126"/>
    <n v="100475613.65000001"/>
    <n v="1874"/>
    <n v="8892"/>
    <n v="11521"/>
  </r>
  <r>
    <n v="293"/>
    <x v="9"/>
    <x v="5"/>
    <x v="1"/>
    <n v="6177"/>
    <n v="3516"/>
    <n v="2383"/>
    <n v="7310"/>
    <n v="9693"/>
    <n v="101873926.31"/>
    <n v="884"/>
    <n v="3807"/>
    <n v="8516"/>
  </r>
  <r>
    <n v="296"/>
    <x v="9"/>
    <x v="8"/>
    <x v="0"/>
    <n v="0"/>
    <n v="3862"/>
    <n v="1178"/>
    <n v="2684"/>
    <n v="3862"/>
    <n v="8356404.9699999997"/>
    <n v="2043"/>
    <n v="3862"/>
    <n v="2065"/>
  </r>
  <r>
    <n v="297"/>
    <x v="9"/>
    <x v="9"/>
    <x v="0"/>
    <n v="12153"/>
    <n v="5769"/>
    <n v="8451"/>
    <n v="9471"/>
    <n v="17922"/>
    <n v="57009439.509999998"/>
    <n v="5366"/>
    <n v="17194"/>
    <n v="12241"/>
  </r>
  <r>
    <n v="298"/>
    <x v="9"/>
    <x v="10"/>
    <x v="0"/>
    <n v="904"/>
    <n v="1245"/>
    <n v="1109"/>
    <n v="1040"/>
    <n v="2149"/>
    <n v="16616925.42"/>
    <n v="378"/>
    <n v="957"/>
    <n v="1319"/>
  </r>
  <r>
    <n v="299"/>
    <x v="9"/>
    <x v="11"/>
    <x v="1"/>
    <n v="4062"/>
    <n v="8477"/>
    <n v="2905"/>
    <n v="9634"/>
    <n v="12539"/>
    <n v="79663803.129999995"/>
    <n v="1954"/>
    <n v="10929"/>
    <n v="6924"/>
  </r>
  <r>
    <n v="301"/>
    <x v="9"/>
    <x v="12"/>
    <x v="1"/>
    <n v="8142"/>
    <n v="3582"/>
    <n v="3977"/>
    <n v="7747"/>
    <n v="11724"/>
    <n v="44510669.280000001"/>
    <n v="272"/>
    <n v="11716"/>
    <n v="11719"/>
  </r>
  <r>
    <n v="303"/>
    <x v="9"/>
    <x v="13"/>
    <x v="0"/>
    <n v="0"/>
    <n v="2"/>
    <n v="2"/>
    <n v="0"/>
    <n v="2"/>
    <n v="1063.7"/>
    <n v="0"/>
    <n v="2"/>
    <n v="1"/>
  </r>
  <r>
    <n v="308"/>
    <x v="9"/>
    <x v="16"/>
    <x v="1"/>
    <n v="0"/>
    <n v="1421"/>
    <n v="403"/>
    <n v="1018"/>
    <n v="1421"/>
    <n v="4624074"/>
    <n v="101"/>
    <n v="898"/>
    <n v="1256"/>
  </r>
  <r>
    <n v="309"/>
    <x v="9"/>
    <x v="17"/>
    <x v="1"/>
    <n v="37903"/>
    <n v="17773"/>
    <n v="23685"/>
    <n v="31991"/>
    <n v="55676"/>
    <n v="385076111.66000003"/>
    <n v="8642"/>
    <n v="34083"/>
    <n v="52117"/>
  </r>
  <r>
    <n v="314"/>
    <x v="9"/>
    <x v="20"/>
    <x v="1"/>
    <n v="61265"/>
    <n v="58620"/>
    <n v="57850"/>
    <n v="62035"/>
    <n v="119885"/>
    <n v="896954254.63999999"/>
    <n v="3034"/>
    <n v="101929"/>
    <n v="108746"/>
  </r>
  <r>
    <n v="315"/>
    <x v="9"/>
    <x v="20"/>
    <x v="2"/>
    <n v="86389"/>
    <n v="52521"/>
    <n v="60434"/>
    <n v="78476"/>
    <n v="138910"/>
    <n v="810030816.37"/>
    <n v="6460"/>
    <n v="81516"/>
    <n v="112846"/>
  </r>
  <r>
    <n v="316"/>
    <x v="9"/>
    <x v="21"/>
    <x v="1"/>
    <n v="2275"/>
    <n v="7936"/>
    <n v="3753"/>
    <n v="6458"/>
    <n v="10211"/>
    <n v="36082369"/>
    <n v="1409"/>
    <n v="5326"/>
    <n v="9356"/>
  </r>
  <r>
    <n v="317"/>
    <x v="9"/>
    <x v="22"/>
    <x v="1"/>
    <n v="9856"/>
    <n v="10975"/>
    <n v="8445"/>
    <n v="12386"/>
    <n v="20831"/>
    <n v="169751420.21000001"/>
    <n v="3314"/>
    <n v="12765"/>
    <n v="18311"/>
  </r>
  <r>
    <n v="319"/>
    <x v="9"/>
    <x v="23"/>
    <x v="0"/>
    <n v="0"/>
    <n v="284"/>
    <n v="245"/>
    <n v="39"/>
    <n v="284"/>
    <n v="7829102.6900000004"/>
    <n v="9"/>
    <n v="284"/>
    <n v="113"/>
  </r>
  <r>
    <n v="320"/>
    <x v="10"/>
    <x v="0"/>
    <x v="0"/>
    <n v="88"/>
    <n v="5728"/>
    <n v="2702"/>
    <n v="3114"/>
    <n v="5816"/>
    <n v="49640034"/>
    <n v="457"/>
    <n v="2990"/>
    <n v="4479"/>
  </r>
  <r>
    <n v="321"/>
    <x v="10"/>
    <x v="1"/>
    <x v="1"/>
    <n v="118411"/>
    <n v="58492"/>
    <n v="83023"/>
    <n v="93880"/>
    <n v="176903"/>
    <n v="1325727942.22"/>
    <n v="8469"/>
    <n v="169126"/>
    <n v="170979"/>
  </r>
  <r>
    <n v="323"/>
    <x v="10"/>
    <x v="2"/>
    <x v="1"/>
    <n v="5821"/>
    <n v="13071"/>
    <n v="9078"/>
    <n v="9814"/>
    <n v="18892"/>
    <n v="137037304.66"/>
    <n v="1187"/>
    <n v="17153"/>
    <n v="18500"/>
  </r>
  <r>
    <n v="325"/>
    <x v="10"/>
    <x v="3"/>
    <x v="1"/>
    <n v="0"/>
    <n v="4431"/>
    <n v="2382"/>
    <n v="2049"/>
    <n v="4431"/>
    <n v="16757894"/>
    <n v="387"/>
    <n v="3581"/>
    <n v="4174"/>
  </r>
  <r>
    <n v="327"/>
    <x v="10"/>
    <x v="4"/>
    <x v="1"/>
    <n v="15624"/>
    <n v="5456"/>
    <n v="9721"/>
    <n v="11359"/>
    <n v="21080"/>
    <n v="227454673.87"/>
    <n v="3145"/>
    <n v="14416"/>
    <n v="19847"/>
  </r>
  <r>
    <n v="329"/>
    <x v="10"/>
    <x v="5"/>
    <x v="1"/>
    <n v="16483"/>
    <n v="1002"/>
    <n v="4577"/>
    <n v="12908"/>
    <n v="17485"/>
    <n v="147689454.5"/>
    <n v="1335"/>
    <n v="9674"/>
    <n v="16129"/>
  </r>
  <r>
    <n v="332"/>
    <x v="10"/>
    <x v="8"/>
    <x v="0"/>
    <n v="63"/>
    <n v="19053"/>
    <n v="5890"/>
    <n v="13226"/>
    <n v="19116"/>
    <n v="78853736.349999994"/>
    <n v="7122"/>
    <n v="19116"/>
    <n v="9751"/>
  </r>
  <r>
    <n v="333"/>
    <x v="10"/>
    <x v="9"/>
    <x v="0"/>
    <n v="7473"/>
    <n v="3918"/>
    <n v="5085"/>
    <n v="6306"/>
    <n v="11391"/>
    <n v="32526925.620000001"/>
    <n v="2592"/>
    <n v="10708"/>
    <n v="8972"/>
  </r>
  <r>
    <n v="334"/>
    <x v="10"/>
    <x v="10"/>
    <x v="0"/>
    <n v="1567"/>
    <n v="1276"/>
    <n v="1352"/>
    <n v="1491"/>
    <n v="2843"/>
    <n v="13066285.800000001"/>
    <n v="618"/>
    <n v="1184"/>
    <n v="1941"/>
  </r>
  <r>
    <n v="335"/>
    <x v="10"/>
    <x v="11"/>
    <x v="1"/>
    <n v="2552"/>
    <n v="5500"/>
    <n v="2197"/>
    <n v="5855"/>
    <n v="8052"/>
    <n v="35922203.859999999"/>
    <n v="884"/>
    <n v="7405"/>
    <n v="5013"/>
  </r>
  <r>
    <n v="337"/>
    <x v="10"/>
    <x v="12"/>
    <x v="1"/>
    <n v="0"/>
    <n v="8322"/>
    <n v="2807"/>
    <n v="5515"/>
    <n v="8322"/>
    <n v="32845657.940000001"/>
    <n v="201"/>
    <n v="8305"/>
    <n v="8280"/>
  </r>
  <r>
    <n v="339"/>
    <x v="10"/>
    <x v="13"/>
    <x v="0"/>
    <n v="0"/>
    <n v="650"/>
    <n v="135"/>
    <n v="515"/>
    <n v="650"/>
    <n v="3750972.26"/>
    <n v="5"/>
    <n v="650"/>
    <n v="490"/>
  </r>
  <r>
    <n v="343"/>
    <x v="10"/>
    <x v="15"/>
    <x v="0"/>
    <n v="590"/>
    <n v="5"/>
    <n v="476"/>
    <n v="119"/>
    <n v="595"/>
    <n v="2749781.91"/>
    <n v="323"/>
    <n v="420"/>
    <n v="508"/>
  </r>
  <r>
    <n v="344"/>
    <x v="10"/>
    <x v="16"/>
    <x v="1"/>
    <n v="0"/>
    <n v="1187"/>
    <n v="477"/>
    <n v="710"/>
    <n v="1187"/>
    <n v="2204621"/>
    <n v="24"/>
    <n v="750"/>
    <n v="1077"/>
  </r>
  <r>
    <n v="345"/>
    <x v="10"/>
    <x v="17"/>
    <x v="1"/>
    <n v="168150"/>
    <n v="11451"/>
    <n v="62670"/>
    <n v="116931"/>
    <n v="179601"/>
    <n v="1278449394.0799999"/>
    <n v="33331"/>
    <n v="132178"/>
    <n v="163795"/>
  </r>
  <r>
    <n v="349"/>
    <x v="10"/>
    <x v="20"/>
    <x v="1"/>
    <n v="344064"/>
    <n v="39234"/>
    <n v="170988"/>
    <n v="212310"/>
    <n v="383298"/>
    <n v="2793048130.48"/>
    <n v="10732"/>
    <n v="342828"/>
    <n v="345961"/>
  </r>
  <r>
    <n v="350"/>
    <x v="10"/>
    <x v="20"/>
    <x v="2"/>
    <n v="353564"/>
    <n v="156657"/>
    <n v="194906"/>
    <n v="315315"/>
    <n v="510221"/>
    <n v="3241189102.1500001"/>
    <n v="30425"/>
    <n v="284119"/>
    <n v="471642"/>
  </r>
  <r>
    <n v="352"/>
    <x v="10"/>
    <x v="21"/>
    <x v="1"/>
    <n v="35"/>
    <n v="3394"/>
    <n v="639"/>
    <n v="2790"/>
    <n v="3429"/>
    <n v="16185630"/>
    <n v="379"/>
    <n v="1305"/>
    <n v="3336"/>
  </r>
  <r>
    <n v="353"/>
    <x v="10"/>
    <x v="22"/>
    <x v="1"/>
    <n v="5196"/>
    <n v="2690"/>
    <n v="4055"/>
    <n v="3831"/>
    <n v="7886"/>
    <n v="34490720.920000002"/>
    <n v="1908"/>
    <n v="4465"/>
    <n v="7534"/>
  </r>
  <r>
    <n v="355"/>
    <x v="10"/>
    <x v="23"/>
    <x v="0"/>
    <n v="726"/>
    <n v="2"/>
    <n v="566"/>
    <n v="162"/>
    <n v="728"/>
    <n v="7521859.6299999999"/>
    <n v="44"/>
    <n v="728"/>
    <n v="632"/>
  </r>
  <r>
    <n v="356"/>
    <x v="11"/>
    <x v="0"/>
    <x v="0"/>
    <n v="0"/>
    <n v="1565"/>
    <n v="1199"/>
    <n v="366"/>
    <n v="1565"/>
    <n v="17565875"/>
    <n v="168"/>
    <n v="897"/>
    <n v="1268"/>
  </r>
  <r>
    <n v="357"/>
    <x v="11"/>
    <x v="1"/>
    <x v="1"/>
    <n v="87755"/>
    <n v="0"/>
    <n v="46263"/>
    <n v="41492"/>
    <n v="87755"/>
    <n v="1057562168.8099999"/>
    <n v="2174"/>
    <n v="85948"/>
    <n v="86065"/>
  </r>
  <r>
    <n v="359"/>
    <x v="11"/>
    <x v="2"/>
    <x v="1"/>
    <n v="2523"/>
    <n v="0"/>
    <n v="902"/>
    <n v="1621"/>
    <n v="2523"/>
    <n v="21335462.390000001"/>
    <n v="104"/>
    <n v="2308"/>
    <n v="2431"/>
  </r>
  <r>
    <n v="361"/>
    <x v="11"/>
    <x v="3"/>
    <x v="1"/>
    <n v="1281"/>
    <n v="0"/>
    <n v="812"/>
    <n v="469"/>
    <n v="1281"/>
    <n v="5698145"/>
    <n v="359"/>
    <n v="1213"/>
    <n v="1279"/>
  </r>
  <r>
    <n v="363"/>
    <x v="11"/>
    <x v="4"/>
    <x v="1"/>
    <n v="6216"/>
    <n v="0"/>
    <n v="2755"/>
    <n v="3461"/>
    <n v="6216"/>
    <n v="59017367.43"/>
    <n v="999"/>
    <n v="4910"/>
    <n v="6020"/>
  </r>
  <r>
    <n v="365"/>
    <x v="11"/>
    <x v="5"/>
    <x v="1"/>
    <n v="2633"/>
    <n v="0"/>
    <n v="463"/>
    <n v="2170"/>
    <n v="2633"/>
    <n v="23278659.449999999"/>
    <n v="204"/>
    <n v="1472"/>
    <n v="2398"/>
  </r>
  <r>
    <n v="368"/>
    <x v="11"/>
    <x v="8"/>
    <x v="0"/>
    <n v="171"/>
    <n v="2568"/>
    <n v="496"/>
    <n v="2243"/>
    <n v="2739"/>
    <n v="7277528.6399999997"/>
    <n v="1460"/>
    <n v="2739"/>
    <n v="1628"/>
  </r>
  <r>
    <n v="369"/>
    <x v="11"/>
    <x v="9"/>
    <x v="0"/>
    <n v="4095"/>
    <n v="953"/>
    <n v="1841"/>
    <n v="3207"/>
    <n v="5048"/>
    <n v="8243911.2199999997"/>
    <n v="960"/>
    <n v="4883"/>
    <n v="3920"/>
  </r>
  <r>
    <n v="370"/>
    <x v="11"/>
    <x v="10"/>
    <x v="0"/>
    <n v="0"/>
    <n v="1855"/>
    <n v="798"/>
    <n v="1057"/>
    <n v="1855"/>
    <n v="8745402.4299999997"/>
    <n v="420"/>
    <n v="625"/>
    <n v="1340"/>
  </r>
  <r>
    <n v="371"/>
    <x v="11"/>
    <x v="11"/>
    <x v="1"/>
    <n v="2181"/>
    <n v="0"/>
    <n v="775"/>
    <n v="1406"/>
    <n v="2181"/>
    <n v="9778284.5099999998"/>
    <n v="217"/>
    <n v="1421"/>
    <n v="1252"/>
  </r>
  <r>
    <n v="373"/>
    <x v="11"/>
    <x v="12"/>
    <x v="1"/>
    <n v="0"/>
    <n v="5201"/>
    <n v="2378"/>
    <n v="2823"/>
    <n v="5201"/>
    <n v="17841937.300000001"/>
    <n v="87"/>
    <n v="5148"/>
    <n v="5197"/>
  </r>
  <r>
    <n v="381"/>
    <x v="11"/>
    <x v="17"/>
    <x v="1"/>
    <n v="16860"/>
    <n v="0"/>
    <n v="6947"/>
    <n v="9913"/>
    <n v="16860"/>
    <n v="121626273.43000001"/>
    <n v="2225"/>
    <n v="12274"/>
    <n v="15973"/>
  </r>
  <r>
    <n v="385"/>
    <x v="11"/>
    <x v="20"/>
    <x v="1"/>
    <n v="215253"/>
    <n v="0"/>
    <n v="89185"/>
    <n v="126068"/>
    <n v="215253"/>
    <n v="1637785454.04"/>
    <n v="4547"/>
    <n v="180561"/>
    <n v="194344"/>
  </r>
  <r>
    <n v="386"/>
    <x v="11"/>
    <x v="20"/>
    <x v="2"/>
    <n v="185018"/>
    <n v="48157"/>
    <n v="89088"/>
    <n v="144087"/>
    <n v="233175"/>
    <n v="1895298082.1099999"/>
    <n v="21190"/>
    <n v="76817"/>
    <n v="221868"/>
  </r>
  <r>
    <n v="388"/>
    <x v="11"/>
    <x v="21"/>
    <x v="1"/>
    <n v="17"/>
    <n v="3110"/>
    <n v="978"/>
    <n v="2149"/>
    <n v="3127"/>
    <n v="17797628"/>
    <n v="327"/>
    <n v="1608"/>
    <n v="3122"/>
  </r>
  <r>
    <n v="389"/>
    <x v="11"/>
    <x v="22"/>
    <x v="1"/>
    <n v="4352"/>
    <n v="0"/>
    <n v="2033"/>
    <n v="2319"/>
    <n v="4352"/>
    <n v="24529890.98"/>
    <n v="1024"/>
    <n v="2232"/>
    <n v="3335"/>
  </r>
  <r>
    <n v="391"/>
    <x v="11"/>
    <x v="23"/>
    <x v="0"/>
    <n v="53"/>
    <n v="0"/>
    <n v="42"/>
    <n v="11"/>
    <n v="53"/>
    <n v="271043.68"/>
    <n v="2"/>
    <n v="53"/>
    <n v="47"/>
  </r>
  <r>
    <n v="392"/>
    <x v="12"/>
    <x v="0"/>
    <x v="0"/>
    <n v="0"/>
    <n v="1553"/>
    <n v="701"/>
    <n v="852"/>
    <n v="1553"/>
    <n v="14754048"/>
    <n v="114"/>
    <n v="873"/>
    <n v="1218"/>
  </r>
  <r>
    <n v="393"/>
    <x v="12"/>
    <x v="1"/>
    <x v="1"/>
    <n v="225186"/>
    <n v="42466"/>
    <n v="123463"/>
    <n v="144189"/>
    <n v="267652"/>
    <n v="2737913533.9899998"/>
    <n v="10836"/>
    <n v="258810"/>
    <n v="259747"/>
  </r>
  <r>
    <n v="395"/>
    <x v="12"/>
    <x v="2"/>
    <x v="1"/>
    <n v="5722"/>
    <n v="10791"/>
    <n v="8421"/>
    <n v="8092"/>
    <n v="16513"/>
    <n v="109684118.53"/>
    <n v="1357"/>
    <n v="15467"/>
    <n v="16038"/>
  </r>
  <r>
    <n v="397"/>
    <x v="12"/>
    <x v="3"/>
    <x v="1"/>
    <n v="0"/>
    <n v="2148"/>
    <n v="1367"/>
    <n v="781"/>
    <n v="2148"/>
    <n v="18990480"/>
    <n v="209"/>
    <n v="2050"/>
    <n v="2143"/>
  </r>
  <r>
    <n v="399"/>
    <x v="12"/>
    <x v="4"/>
    <x v="1"/>
    <n v="13382"/>
    <n v="7457"/>
    <n v="8238"/>
    <n v="12601"/>
    <n v="20839"/>
    <n v="184962487.56999999"/>
    <n v="2204"/>
    <n v="13555"/>
    <n v="19402"/>
  </r>
  <r>
    <n v="401"/>
    <x v="12"/>
    <x v="5"/>
    <x v="1"/>
    <n v="7604"/>
    <n v="4247"/>
    <n v="3919"/>
    <n v="7932"/>
    <n v="11851"/>
    <n v="110917769.92"/>
    <n v="722"/>
    <n v="4126"/>
    <n v="10964"/>
  </r>
  <r>
    <n v="404"/>
    <x v="12"/>
    <x v="8"/>
    <x v="0"/>
    <n v="0"/>
    <n v="15949"/>
    <n v="8226"/>
    <n v="7723"/>
    <n v="15949"/>
    <n v="80562192.530000001"/>
    <n v="5787"/>
    <n v="15949"/>
    <n v="10416"/>
  </r>
  <r>
    <n v="405"/>
    <x v="12"/>
    <x v="9"/>
    <x v="0"/>
    <n v="3834"/>
    <n v="2431"/>
    <n v="2290"/>
    <n v="3975"/>
    <n v="6265"/>
    <n v="24324070.190000001"/>
    <n v="794"/>
    <n v="5901"/>
    <n v="5324"/>
  </r>
  <r>
    <n v="406"/>
    <x v="12"/>
    <x v="10"/>
    <x v="0"/>
    <n v="787"/>
    <n v="2444"/>
    <n v="1176"/>
    <n v="2055"/>
    <n v="3231"/>
    <n v="21581092.489999998"/>
    <n v="475"/>
    <n v="1818"/>
    <n v="2333"/>
  </r>
  <r>
    <n v="407"/>
    <x v="12"/>
    <x v="11"/>
    <x v="1"/>
    <n v="5629"/>
    <n v="4651"/>
    <n v="2866"/>
    <n v="7414"/>
    <n v="10280"/>
    <n v="80295668.870000005"/>
    <n v="1482"/>
    <n v="8585"/>
    <n v="6968"/>
  </r>
  <r>
    <n v="409"/>
    <x v="12"/>
    <x v="12"/>
    <x v="1"/>
    <n v="13344"/>
    <n v="14984"/>
    <n v="12330"/>
    <n v="15998"/>
    <n v="28328"/>
    <n v="116561903.40000001"/>
    <n v="601"/>
    <n v="28327"/>
    <n v="28320"/>
  </r>
  <r>
    <n v="411"/>
    <x v="12"/>
    <x v="13"/>
    <x v="0"/>
    <n v="0"/>
    <n v="198"/>
    <n v="82"/>
    <n v="116"/>
    <n v="198"/>
    <n v="843733.57"/>
    <n v="12"/>
    <n v="197"/>
    <n v="167"/>
  </r>
  <r>
    <n v="415"/>
    <x v="12"/>
    <x v="15"/>
    <x v="0"/>
    <n v="607"/>
    <n v="0"/>
    <n v="165"/>
    <n v="442"/>
    <n v="607"/>
    <n v="2302829.98"/>
    <n v="102"/>
    <n v="583"/>
    <n v="409"/>
  </r>
  <r>
    <n v="416"/>
    <x v="12"/>
    <x v="16"/>
    <x v="1"/>
    <n v="2743"/>
    <n v="0"/>
    <n v="1031"/>
    <n v="1712"/>
    <n v="2743"/>
    <n v="8466399"/>
    <n v="144"/>
    <n v="1749"/>
    <n v="2472"/>
  </r>
  <r>
    <n v="417"/>
    <x v="12"/>
    <x v="17"/>
    <x v="1"/>
    <n v="29991"/>
    <n v="15256"/>
    <n v="17703"/>
    <n v="27544"/>
    <n v="45247"/>
    <n v="358467088.25999999"/>
    <n v="6316"/>
    <n v="33295"/>
    <n v="42972"/>
  </r>
  <r>
    <n v="421"/>
    <x v="12"/>
    <x v="20"/>
    <x v="1"/>
    <n v="87329"/>
    <n v="35605"/>
    <n v="57888"/>
    <n v="65046"/>
    <n v="122934"/>
    <n v="923913598.25999999"/>
    <n v="4100"/>
    <n v="109163"/>
    <n v="111274"/>
  </r>
  <r>
    <n v="422"/>
    <x v="12"/>
    <x v="20"/>
    <x v="2"/>
    <n v="145581"/>
    <n v="52940"/>
    <n v="82745"/>
    <n v="115776"/>
    <n v="198521"/>
    <n v="1708904075.3099999"/>
    <n v="10732"/>
    <n v="116574"/>
    <n v="187655"/>
  </r>
  <r>
    <n v="424"/>
    <x v="12"/>
    <x v="21"/>
    <x v="1"/>
    <n v="9406"/>
    <n v="6428"/>
    <n v="5757"/>
    <n v="10077"/>
    <n v="15834"/>
    <n v="84619824"/>
    <n v="1847"/>
    <n v="6638"/>
    <n v="15495"/>
  </r>
  <r>
    <n v="425"/>
    <x v="12"/>
    <x v="22"/>
    <x v="1"/>
    <n v="14697"/>
    <n v="5342"/>
    <n v="8671"/>
    <n v="11368"/>
    <n v="20039"/>
    <n v="140782427.63999999"/>
    <n v="3443"/>
    <n v="9703"/>
    <n v="17293"/>
  </r>
  <r>
    <n v="427"/>
    <x v="12"/>
    <x v="23"/>
    <x v="0"/>
    <n v="291"/>
    <n v="0"/>
    <n v="128"/>
    <n v="163"/>
    <n v="291"/>
    <n v="2983049.66"/>
    <n v="19"/>
    <n v="291"/>
    <n v="274"/>
  </r>
  <r>
    <n v="428"/>
    <x v="13"/>
    <x v="0"/>
    <x v="0"/>
    <n v="33"/>
    <n v="2362"/>
    <n v="1414"/>
    <n v="981"/>
    <n v="2395"/>
    <n v="26614417"/>
    <n v="282"/>
    <n v="1415"/>
    <n v="2065"/>
  </r>
  <r>
    <n v="429"/>
    <x v="13"/>
    <x v="1"/>
    <x v="1"/>
    <n v="183718"/>
    <n v="36512"/>
    <n v="110230"/>
    <n v="110000"/>
    <n v="220230"/>
    <n v="2096492909.23"/>
    <n v="6212"/>
    <n v="213428"/>
    <n v="215324"/>
  </r>
  <r>
    <n v="431"/>
    <x v="13"/>
    <x v="2"/>
    <x v="1"/>
    <n v="5287"/>
    <n v="4710"/>
    <n v="3032"/>
    <n v="6965"/>
    <n v="9997"/>
    <n v="99506936.019999996"/>
    <n v="867"/>
    <n v="9297"/>
    <n v="9576"/>
  </r>
  <r>
    <n v="433"/>
    <x v="13"/>
    <x v="3"/>
    <x v="1"/>
    <n v="0"/>
    <n v="3918"/>
    <n v="1867"/>
    <n v="2051"/>
    <n v="3918"/>
    <n v="28312795"/>
    <n v="191"/>
    <n v="3147"/>
    <n v="3678"/>
  </r>
  <r>
    <n v="435"/>
    <x v="13"/>
    <x v="4"/>
    <x v="1"/>
    <n v="14372"/>
    <n v="11731"/>
    <n v="12587"/>
    <n v="13516"/>
    <n v="26103"/>
    <n v="234386359.09999999"/>
    <n v="4464"/>
    <n v="17505"/>
    <n v="24827"/>
  </r>
  <r>
    <n v="437"/>
    <x v="13"/>
    <x v="5"/>
    <x v="1"/>
    <n v="3384"/>
    <n v="1542"/>
    <n v="1447"/>
    <n v="3479"/>
    <n v="4926"/>
    <n v="48985034.469999999"/>
    <n v="783"/>
    <n v="2199"/>
    <n v="4151"/>
  </r>
  <r>
    <n v="438"/>
    <x v="13"/>
    <x v="6"/>
    <x v="0"/>
    <n v="0"/>
    <n v="1"/>
    <n v="1"/>
    <n v="0"/>
    <n v="1"/>
    <n v="12.08"/>
    <n v="0"/>
    <n v="1"/>
    <n v="1"/>
  </r>
  <r>
    <n v="439"/>
    <x v="13"/>
    <x v="7"/>
    <x v="0"/>
    <n v="0"/>
    <n v="503"/>
    <n v="319"/>
    <n v="184"/>
    <n v="503"/>
    <n v="2573358.62"/>
    <n v="148"/>
    <n v="66"/>
    <n v="379"/>
  </r>
  <r>
    <n v="440"/>
    <x v="13"/>
    <x v="8"/>
    <x v="0"/>
    <n v="3185"/>
    <n v="5317"/>
    <n v="1326"/>
    <n v="7176"/>
    <n v="8502"/>
    <n v="25321009.399999999"/>
    <n v="3680"/>
    <n v="8502"/>
    <n v="5400"/>
  </r>
  <r>
    <n v="441"/>
    <x v="13"/>
    <x v="9"/>
    <x v="0"/>
    <n v="109174"/>
    <n v="5770"/>
    <n v="46880"/>
    <n v="68064"/>
    <n v="114944"/>
    <n v="292675748.60000002"/>
    <n v="19411"/>
    <n v="111867"/>
    <n v="94992"/>
  </r>
  <r>
    <n v="442"/>
    <x v="13"/>
    <x v="10"/>
    <x v="0"/>
    <n v="4538"/>
    <n v="2051"/>
    <n v="2682"/>
    <n v="3907"/>
    <n v="6589"/>
    <n v="38644938.579999998"/>
    <n v="1316"/>
    <n v="2720"/>
    <n v="4272"/>
  </r>
  <r>
    <n v="443"/>
    <x v="13"/>
    <x v="11"/>
    <x v="1"/>
    <n v="50559"/>
    <n v="6599"/>
    <n v="20443"/>
    <n v="36715"/>
    <n v="57158"/>
    <n v="278617509.36000001"/>
    <n v="5313"/>
    <n v="44437"/>
    <n v="41891"/>
  </r>
  <r>
    <n v="445"/>
    <x v="13"/>
    <x v="12"/>
    <x v="1"/>
    <n v="0"/>
    <n v="751"/>
    <n v="91"/>
    <n v="660"/>
    <n v="751"/>
    <n v="5549980.21"/>
    <n v="23"/>
    <n v="747"/>
    <n v="750"/>
  </r>
  <r>
    <n v="447"/>
    <x v="13"/>
    <x v="13"/>
    <x v="0"/>
    <n v="1587"/>
    <n v="117"/>
    <n v="1216"/>
    <n v="488"/>
    <n v="1704"/>
    <n v="4555494.7300000004"/>
    <n v="200"/>
    <n v="1674"/>
    <n v="59"/>
  </r>
  <r>
    <n v="451"/>
    <x v="13"/>
    <x v="15"/>
    <x v="0"/>
    <n v="223"/>
    <n v="662"/>
    <n v="635"/>
    <n v="250"/>
    <n v="885"/>
    <n v="4333872.74"/>
    <n v="378"/>
    <n v="612"/>
    <n v="814"/>
  </r>
  <r>
    <n v="452"/>
    <x v="13"/>
    <x v="16"/>
    <x v="1"/>
    <n v="819"/>
    <n v="1056"/>
    <n v="379"/>
    <n v="1496"/>
    <n v="1875"/>
    <n v="5332140"/>
    <n v="103"/>
    <n v="1454"/>
    <n v="1715"/>
  </r>
  <r>
    <n v="453"/>
    <x v="13"/>
    <x v="17"/>
    <x v="1"/>
    <n v="173033"/>
    <n v="8492"/>
    <n v="77788"/>
    <n v="103737"/>
    <n v="181525"/>
    <n v="657012392.53999996"/>
    <n v="36155"/>
    <n v="130633"/>
    <n v="171601"/>
  </r>
  <r>
    <n v="455"/>
    <x v="13"/>
    <x v="18"/>
    <x v="0"/>
    <n v="0"/>
    <n v="957"/>
    <n v="29"/>
    <n v="928"/>
    <n v="957"/>
    <n v="1698396.31"/>
    <n v="56"/>
    <n v="957"/>
    <n v="957"/>
  </r>
  <r>
    <n v="456"/>
    <x v="13"/>
    <x v="19"/>
    <x v="0"/>
    <n v="0"/>
    <n v="88"/>
    <n v="51"/>
    <n v="37"/>
    <n v="88"/>
    <n v="323107.3"/>
    <n v="36"/>
    <n v="47"/>
    <n v="81"/>
  </r>
  <r>
    <n v="457"/>
    <x v="13"/>
    <x v="20"/>
    <x v="1"/>
    <n v="317029"/>
    <n v="29384"/>
    <n v="138580"/>
    <n v="207833"/>
    <n v="346413"/>
    <n v="2779138931.21"/>
    <n v="10187"/>
    <n v="287479"/>
    <n v="313369"/>
  </r>
  <r>
    <n v="458"/>
    <x v="13"/>
    <x v="20"/>
    <x v="2"/>
    <n v="339101"/>
    <n v="24368"/>
    <n v="156704"/>
    <n v="206765"/>
    <n v="363469"/>
    <n v="2664607151.98"/>
    <n v="75019"/>
    <n v="99159"/>
    <n v="346375"/>
  </r>
  <r>
    <n v="460"/>
    <x v="13"/>
    <x v="21"/>
    <x v="1"/>
    <n v="20459"/>
    <n v="6467"/>
    <n v="10299"/>
    <n v="16627"/>
    <n v="26926"/>
    <n v="188207605"/>
    <n v="2823"/>
    <n v="16577"/>
    <n v="25433"/>
  </r>
  <r>
    <n v="461"/>
    <x v="13"/>
    <x v="22"/>
    <x v="1"/>
    <n v="69204"/>
    <n v="5919"/>
    <n v="33537"/>
    <n v="41586"/>
    <n v="75123"/>
    <n v="463648336.81999999"/>
    <n v="12366"/>
    <n v="33832"/>
    <n v="71109"/>
  </r>
  <r>
    <n v="463"/>
    <x v="13"/>
    <x v="23"/>
    <x v="0"/>
    <n v="106"/>
    <n v="30"/>
    <n v="106"/>
    <n v="30"/>
    <n v="136"/>
    <n v="1193497.68"/>
    <n v="3"/>
    <n v="136"/>
    <n v="114"/>
  </r>
  <r>
    <n v="465"/>
    <x v="1"/>
    <x v="4"/>
    <x v="1"/>
    <n v="678"/>
    <n v="7340"/>
    <n v="3376"/>
    <n v="4642"/>
    <n v="8018"/>
    <n v="61424932.640000001"/>
    <n v="1298"/>
    <n v="6065"/>
    <n v="7545"/>
  </r>
  <r>
    <n v="467"/>
    <x v="1"/>
    <x v="5"/>
    <x v="1"/>
    <n v="10764"/>
    <n v="3425"/>
    <n v="5661"/>
    <n v="8528"/>
    <n v="14189"/>
    <n v="67294212.379999995"/>
    <n v="1123"/>
    <n v="4728"/>
    <n v="11687"/>
  </r>
  <r>
    <n v="469"/>
    <x v="1"/>
    <x v="7"/>
    <x v="0"/>
    <n v="0"/>
    <n v="474"/>
    <n v="232"/>
    <n v="242"/>
    <n v="474"/>
    <n v="2039017.2"/>
    <n v="136"/>
    <n v="119"/>
    <n v="393"/>
  </r>
  <r>
    <n v="470"/>
    <x v="1"/>
    <x v="8"/>
    <x v="0"/>
    <n v="1173"/>
    <n v="9331"/>
    <n v="2062"/>
    <n v="8442"/>
    <n v="10504"/>
    <n v="22017088.539999999"/>
    <n v="4564"/>
    <n v="10504"/>
    <n v="6473"/>
  </r>
  <r>
    <n v="471"/>
    <x v="1"/>
    <x v="9"/>
    <x v="0"/>
    <n v="5110"/>
    <n v="4186"/>
    <n v="4113"/>
    <n v="5183"/>
    <n v="9296"/>
    <n v="29673706.73"/>
    <n v="2089"/>
    <n v="8714"/>
    <n v="7510"/>
  </r>
  <r>
    <n v="472"/>
    <x v="1"/>
    <x v="10"/>
    <x v="0"/>
    <n v="316"/>
    <n v="1562"/>
    <n v="1256"/>
    <n v="622"/>
    <n v="1878"/>
    <n v="5316841.2699999996"/>
    <n v="466"/>
    <n v="861"/>
    <n v="1073"/>
  </r>
  <r>
    <n v="473"/>
    <x v="1"/>
    <x v="11"/>
    <x v="1"/>
    <n v="1969"/>
    <n v="2662"/>
    <n v="1341"/>
    <n v="3290"/>
    <n v="4631"/>
    <n v="25428330.969999999"/>
    <n v="1040"/>
    <n v="3567"/>
    <n v="1756"/>
  </r>
  <r>
    <n v="475"/>
    <x v="1"/>
    <x v="12"/>
    <x v="1"/>
    <n v="3355"/>
    <n v="15743"/>
    <n v="6590"/>
    <n v="12508"/>
    <n v="19098"/>
    <n v="118609633.69"/>
    <n v="331"/>
    <n v="17363"/>
    <n v="18681"/>
  </r>
  <r>
    <n v="477"/>
    <x v="1"/>
    <x v="13"/>
    <x v="0"/>
    <n v="419"/>
    <n v="666"/>
    <n v="595"/>
    <n v="490"/>
    <n v="1085"/>
    <n v="3561142.68"/>
    <n v="88"/>
    <n v="1079"/>
    <n v="492"/>
  </r>
  <r>
    <n v="481"/>
    <x v="1"/>
    <x v="15"/>
    <x v="0"/>
    <n v="1678"/>
    <n v="1345"/>
    <n v="2145"/>
    <n v="878"/>
    <n v="3023"/>
    <n v="7506738.2199999997"/>
    <n v="745"/>
    <n v="2798"/>
    <n v="2744"/>
  </r>
  <r>
    <n v="482"/>
    <x v="1"/>
    <x v="16"/>
    <x v="1"/>
    <n v="0"/>
    <n v="3647"/>
    <n v="2180"/>
    <n v="1467"/>
    <n v="3647"/>
    <n v="8668100"/>
    <n v="348"/>
    <n v="2215"/>
    <n v="3121"/>
  </r>
  <r>
    <n v="483"/>
    <x v="1"/>
    <x v="17"/>
    <x v="1"/>
    <n v="250984"/>
    <n v="9017"/>
    <n v="101504"/>
    <n v="158497"/>
    <n v="260001"/>
    <n v="1427465192.6500001"/>
    <n v="45178"/>
    <n v="211315"/>
    <n v="248131"/>
  </r>
  <r>
    <n v="487"/>
    <x v="1"/>
    <x v="20"/>
    <x v="1"/>
    <n v="221644"/>
    <n v="28986"/>
    <n v="114529"/>
    <n v="136101"/>
    <n v="250630"/>
    <n v="1413720708.8699999"/>
    <n v="6394"/>
    <n v="221824"/>
    <n v="230029"/>
  </r>
  <r>
    <n v="488"/>
    <x v="1"/>
    <x v="20"/>
    <x v="2"/>
    <n v="230923"/>
    <n v="105192"/>
    <n v="136939"/>
    <n v="199176"/>
    <n v="336115"/>
    <n v="1483186138.4000001"/>
    <n v="21041"/>
    <n v="293501"/>
    <n v="305065"/>
  </r>
  <r>
    <n v="490"/>
    <x v="1"/>
    <x v="21"/>
    <x v="1"/>
    <n v="850"/>
    <n v="9148"/>
    <n v="4905"/>
    <n v="5093"/>
    <n v="9998"/>
    <n v="51917876"/>
    <n v="1477"/>
    <n v="7156"/>
    <n v="9607"/>
  </r>
  <r>
    <n v="491"/>
    <x v="1"/>
    <x v="22"/>
    <x v="1"/>
    <n v="23"/>
    <n v="7902"/>
    <n v="4012"/>
    <n v="3913"/>
    <n v="7925"/>
    <n v="41870727.170000002"/>
    <n v="1810"/>
    <n v="5064"/>
    <n v="7420"/>
  </r>
  <r>
    <n v="493"/>
    <x v="1"/>
    <x v="23"/>
    <x v="0"/>
    <n v="2884"/>
    <n v="68"/>
    <n v="2344"/>
    <n v="608"/>
    <n v="2952"/>
    <n v="12245684.24"/>
    <n v="406"/>
    <n v="2952"/>
    <n v="2865"/>
  </r>
  <r>
    <n v="494"/>
    <x v="14"/>
    <x v="0"/>
    <x v="0"/>
    <n v="10"/>
    <n v="559"/>
    <n v="444"/>
    <n v="125"/>
    <n v="569"/>
    <n v="6493697"/>
    <n v="16"/>
    <n v="366"/>
    <n v="464"/>
  </r>
  <r>
    <n v="495"/>
    <x v="14"/>
    <x v="1"/>
    <x v="1"/>
    <n v="42956"/>
    <n v="0"/>
    <n v="26727"/>
    <n v="16229"/>
    <n v="42956"/>
    <n v="376041388.08999997"/>
    <n v="1243"/>
    <n v="42448"/>
    <n v="42478"/>
  </r>
  <r>
    <n v="497"/>
    <x v="14"/>
    <x v="2"/>
    <x v="1"/>
    <n v="1316"/>
    <n v="0"/>
    <n v="953"/>
    <n v="363"/>
    <n v="1316"/>
    <n v="4760612.0599999996"/>
    <n v="253"/>
    <n v="1221"/>
    <n v="1315"/>
  </r>
  <r>
    <n v="499"/>
    <x v="14"/>
    <x v="3"/>
    <x v="1"/>
    <n v="65"/>
    <n v="0"/>
    <n v="41"/>
    <n v="24"/>
    <n v="65"/>
    <n v="1886883"/>
    <n v="24"/>
    <n v="51"/>
    <n v="62"/>
  </r>
  <r>
    <n v="501"/>
    <x v="14"/>
    <x v="4"/>
    <x v="1"/>
    <n v="2885"/>
    <n v="0"/>
    <n v="1359"/>
    <n v="1526"/>
    <n v="2885"/>
    <n v="18801358.899999999"/>
    <n v="319"/>
    <n v="2116"/>
    <n v="2776"/>
  </r>
  <r>
    <n v="503"/>
    <x v="14"/>
    <x v="5"/>
    <x v="1"/>
    <n v="3495"/>
    <n v="0"/>
    <n v="1630"/>
    <n v="1865"/>
    <n v="3495"/>
    <n v="19338639.129999999"/>
    <n v="471"/>
    <n v="1746"/>
    <n v="3150"/>
  </r>
  <r>
    <n v="506"/>
    <x v="14"/>
    <x v="8"/>
    <x v="0"/>
    <n v="0"/>
    <n v="1038"/>
    <n v="442"/>
    <n v="596"/>
    <n v="1038"/>
    <n v="12589592.4"/>
    <n v="467"/>
    <n v="1038"/>
    <n v="721"/>
  </r>
  <r>
    <n v="509"/>
    <x v="14"/>
    <x v="11"/>
    <x v="1"/>
    <n v="1781"/>
    <n v="0"/>
    <n v="289"/>
    <n v="1492"/>
    <n v="1781"/>
    <n v="15318888.65"/>
    <n v="67"/>
    <n v="1309"/>
    <n v="1195"/>
  </r>
  <r>
    <n v="513"/>
    <x v="14"/>
    <x v="13"/>
    <x v="0"/>
    <n v="0"/>
    <n v="210"/>
    <n v="184"/>
    <n v="26"/>
    <n v="210"/>
    <n v="2836576.93"/>
    <n v="9"/>
    <n v="210"/>
    <n v="19"/>
  </r>
  <r>
    <n v="519"/>
    <x v="14"/>
    <x v="17"/>
    <x v="1"/>
    <n v="37674"/>
    <n v="0"/>
    <n v="16774"/>
    <n v="20900"/>
    <n v="37674"/>
    <n v="328202810.07999998"/>
    <n v="4934"/>
    <n v="26276"/>
    <n v="36272"/>
  </r>
  <r>
    <n v="523"/>
    <x v="14"/>
    <x v="20"/>
    <x v="1"/>
    <n v="366015"/>
    <n v="0"/>
    <n v="156621"/>
    <n v="209394"/>
    <n v="366015"/>
    <n v="3032921773.6700001"/>
    <n v="8410"/>
    <n v="312401"/>
    <n v="340819"/>
  </r>
  <r>
    <n v="524"/>
    <x v="14"/>
    <x v="20"/>
    <x v="2"/>
    <n v="137305"/>
    <n v="6656"/>
    <n v="58365"/>
    <n v="85596"/>
    <n v="143961"/>
    <n v="1232045388.5699999"/>
    <n v="14132"/>
    <n v="161"/>
    <n v="143574"/>
  </r>
  <r>
    <n v="525"/>
    <x v="14"/>
    <x v="21"/>
    <x v="1"/>
    <n v="5"/>
    <n v="1"/>
    <n v="1"/>
    <n v="5"/>
    <n v="6"/>
    <n v="5179"/>
    <n v="0"/>
    <n v="6"/>
    <n v="6"/>
  </r>
  <r>
    <n v="526"/>
    <x v="14"/>
    <x v="22"/>
    <x v="1"/>
    <n v="1969"/>
    <n v="0"/>
    <n v="1289"/>
    <n v="680"/>
    <n v="1969"/>
    <n v="6094156.21"/>
    <n v="879"/>
    <n v="743"/>
    <n v="1763"/>
  </r>
  <r>
    <n v="528"/>
    <x v="14"/>
    <x v="23"/>
    <x v="0"/>
    <n v="25"/>
    <n v="0"/>
    <n v="21"/>
    <n v="4"/>
    <n v="25"/>
    <n v="515531.02"/>
    <n v="2"/>
    <n v="25"/>
    <n v="23"/>
  </r>
  <r>
    <n v="529"/>
    <x v="15"/>
    <x v="0"/>
    <x v="0"/>
    <n v="202"/>
    <n v="625"/>
    <n v="309"/>
    <n v="518"/>
    <n v="827"/>
    <n v="11599382"/>
    <n v="49"/>
    <n v="533"/>
    <n v="763"/>
  </r>
  <r>
    <n v="530"/>
    <x v="15"/>
    <x v="1"/>
    <x v="1"/>
    <n v="385602"/>
    <n v="26056"/>
    <n v="189725"/>
    <n v="221933"/>
    <n v="411658"/>
    <n v="1631692045.04"/>
    <n v="18373"/>
    <n v="397310"/>
    <n v="400442"/>
  </r>
  <r>
    <n v="532"/>
    <x v="15"/>
    <x v="2"/>
    <x v="1"/>
    <n v="4291"/>
    <n v="0"/>
    <n v="1753"/>
    <n v="2538"/>
    <n v="4291"/>
    <n v="13996886.99"/>
    <n v="1098"/>
    <n v="3845"/>
    <n v="3991"/>
  </r>
  <r>
    <n v="534"/>
    <x v="15"/>
    <x v="3"/>
    <x v="1"/>
    <n v="0"/>
    <n v="4302"/>
    <n v="2024"/>
    <n v="2278"/>
    <n v="4302"/>
    <n v="23007708"/>
    <n v="457"/>
    <n v="2007"/>
    <n v="4114"/>
  </r>
  <r>
    <n v="536"/>
    <x v="15"/>
    <x v="4"/>
    <x v="1"/>
    <n v="789"/>
    <n v="5136"/>
    <n v="2683"/>
    <n v="3242"/>
    <n v="5925"/>
    <n v="19623027.440000001"/>
    <n v="1250"/>
    <n v="3950"/>
    <n v="5636"/>
  </r>
  <r>
    <n v="538"/>
    <x v="15"/>
    <x v="5"/>
    <x v="1"/>
    <n v="0"/>
    <n v="6893"/>
    <n v="3217"/>
    <n v="3676"/>
    <n v="6893"/>
    <n v="14111330.07"/>
    <n v="734"/>
    <n v="1892"/>
    <n v="6529"/>
  </r>
  <r>
    <n v="541"/>
    <x v="15"/>
    <x v="8"/>
    <x v="0"/>
    <n v="2"/>
    <n v="3258"/>
    <n v="1852"/>
    <n v="1408"/>
    <n v="3260"/>
    <n v="10331738.17"/>
    <n v="1793"/>
    <n v="3260"/>
    <n v="2420"/>
  </r>
  <r>
    <n v="542"/>
    <x v="15"/>
    <x v="9"/>
    <x v="0"/>
    <n v="111084"/>
    <n v="2426"/>
    <n v="49781"/>
    <n v="63729"/>
    <n v="113510"/>
    <n v="176992192.61000001"/>
    <n v="12651"/>
    <n v="111115"/>
    <n v="103252"/>
  </r>
  <r>
    <n v="543"/>
    <x v="15"/>
    <x v="10"/>
    <x v="0"/>
    <n v="0"/>
    <n v="1224"/>
    <n v="439"/>
    <n v="785"/>
    <n v="1224"/>
    <n v="5486087.5199999996"/>
    <n v="248"/>
    <n v="562"/>
    <n v="816"/>
  </r>
  <r>
    <n v="544"/>
    <x v="15"/>
    <x v="11"/>
    <x v="1"/>
    <n v="0"/>
    <n v="13501"/>
    <n v="4138"/>
    <n v="9363"/>
    <n v="13501"/>
    <n v="38690210.369999997"/>
    <n v="4546"/>
    <n v="9022"/>
    <n v="5971"/>
  </r>
  <r>
    <n v="546"/>
    <x v="15"/>
    <x v="12"/>
    <x v="1"/>
    <n v="0"/>
    <n v="686"/>
    <n v="224"/>
    <n v="462"/>
    <n v="686"/>
    <n v="1428172.44"/>
    <n v="14"/>
    <n v="685"/>
    <n v="685"/>
  </r>
  <r>
    <n v="548"/>
    <x v="15"/>
    <x v="13"/>
    <x v="0"/>
    <n v="0"/>
    <n v="331"/>
    <n v="157"/>
    <n v="174"/>
    <n v="331"/>
    <n v="2088530.93"/>
    <n v="7"/>
    <n v="324"/>
    <n v="257"/>
  </r>
  <r>
    <n v="552"/>
    <x v="15"/>
    <x v="15"/>
    <x v="0"/>
    <n v="0"/>
    <n v="437"/>
    <n v="220"/>
    <n v="217"/>
    <n v="437"/>
    <n v="555311.91"/>
    <n v="113"/>
    <n v="412"/>
    <n v="405"/>
  </r>
  <r>
    <n v="554"/>
    <x v="15"/>
    <x v="17"/>
    <x v="1"/>
    <n v="32715"/>
    <n v="42189"/>
    <n v="40456"/>
    <n v="34448"/>
    <n v="74904"/>
    <n v="109875470.37"/>
    <n v="14578"/>
    <n v="61037"/>
    <n v="72345"/>
  </r>
  <r>
    <n v="558"/>
    <x v="15"/>
    <x v="20"/>
    <x v="1"/>
    <n v="181326"/>
    <n v="49908"/>
    <n v="109089"/>
    <n v="122145"/>
    <n v="231234"/>
    <n v="635704831.80999994"/>
    <n v="7702"/>
    <n v="203568"/>
    <n v="206429"/>
  </r>
  <r>
    <n v="559"/>
    <x v="15"/>
    <x v="20"/>
    <x v="2"/>
    <n v="347797"/>
    <n v="92060"/>
    <n v="207462"/>
    <n v="232395"/>
    <n v="439857"/>
    <n v="794722577.62"/>
    <n v="40472"/>
    <n v="243913"/>
    <n v="379442"/>
  </r>
  <r>
    <n v="561"/>
    <x v="15"/>
    <x v="21"/>
    <x v="1"/>
    <n v="31"/>
    <n v="3543"/>
    <n v="1613"/>
    <n v="1961"/>
    <n v="3574"/>
    <n v="13744506"/>
    <n v="325"/>
    <n v="2764"/>
    <n v="3552"/>
  </r>
  <r>
    <n v="562"/>
    <x v="15"/>
    <x v="22"/>
    <x v="1"/>
    <n v="12165"/>
    <n v="9936"/>
    <n v="9777"/>
    <n v="12324"/>
    <n v="22101"/>
    <n v="43235479.439999998"/>
    <n v="4176"/>
    <n v="12407"/>
    <n v="20348"/>
  </r>
  <r>
    <n v="564"/>
    <x v="15"/>
    <x v="23"/>
    <x v="0"/>
    <n v="0"/>
    <n v="2511"/>
    <n v="1917"/>
    <n v="594"/>
    <n v="2511"/>
    <n v="4120836.65"/>
    <n v="816"/>
    <n v="2511"/>
    <n v="2333"/>
  </r>
  <r>
    <n v="565"/>
    <x v="16"/>
    <x v="0"/>
    <x v="0"/>
    <n v="37"/>
    <n v="1198"/>
    <n v="188"/>
    <n v="1047"/>
    <n v="1235"/>
    <n v="10744744"/>
    <n v="32"/>
    <n v="565"/>
    <n v="995"/>
  </r>
  <r>
    <n v="566"/>
    <x v="16"/>
    <x v="1"/>
    <x v="1"/>
    <n v="68285"/>
    <n v="18200"/>
    <n v="44828"/>
    <n v="41657"/>
    <n v="86485"/>
    <n v="465465124.57999998"/>
    <n v="5569"/>
    <n v="84102"/>
    <n v="84693"/>
  </r>
  <r>
    <n v="568"/>
    <x v="16"/>
    <x v="2"/>
    <x v="1"/>
    <n v="2825"/>
    <n v="0"/>
    <n v="910"/>
    <n v="1915"/>
    <n v="2825"/>
    <n v="20473070.239999998"/>
    <n v="372"/>
    <n v="2583"/>
    <n v="2739"/>
  </r>
  <r>
    <n v="570"/>
    <x v="16"/>
    <x v="3"/>
    <x v="1"/>
    <n v="0"/>
    <n v="1323"/>
    <n v="1028"/>
    <n v="295"/>
    <n v="1323"/>
    <n v="3392502"/>
    <n v="314"/>
    <n v="1283"/>
    <n v="1321"/>
  </r>
  <r>
    <n v="573"/>
    <x v="16"/>
    <x v="4"/>
    <x v="1"/>
    <n v="0"/>
    <n v="5525"/>
    <n v="2441"/>
    <n v="3084"/>
    <n v="5525"/>
    <n v="40840866.670000002"/>
    <n v="581"/>
    <n v="4501"/>
    <n v="5350"/>
  </r>
  <r>
    <n v="575"/>
    <x v="16"/>
    <x v="5"/>
    <x v="1"/>
    <n v="40713"/>
    <n v="5488"/>
    <n v="16193"/>
    <n v="30008"/>
    <n v="46201"/>
    <n v="200396820.97"/>
    <n v="5557"/>
    <n v="18999"/>
    <n v="36653"/>
  </r>
  <r>
    <n v="578"/>
    <x v="16"/>
    <x v="8"/>
    <x v="0"/>
    <n v="545"/>
    <n v="8021"/>
    <n v="1659"/>
    <n v="6907"/>
    <n v="8566"/>
    <n v="23907144.940000001"/>
    <n v="3393"/>
    <n v="8566"/>
    <n v="5540"/>
  </r>
  <r>
    <n v="579"/>
    <x v="16"/>
    <x v="9"/>
    <x v="0"/>
    <n v="8923"/>
    <n v="5569"/>
    <n v="6733"/>
    <n v="7759"/>
    <n v="14492"/>
    <n v="36983834.530000001"/>
    <n v="2380"/>
    <n v="13693"/>
    <n v="12694"/>
  </r>
  <r>
    <n v="580"/>
    <x v="16"/>
    <x v="10"/>
    <x v="0"/>
    <n v="0"/>
    <n v="1019"/>
    <n v="591"/>
    <n v="428"/>
    <n v="1019"/>
    <n v="3848492.71"/>
    <n v="374"/>
    <n v="548"/>
    <n v="605"/>
  </r>
  <r>
    <n v="581"/>
    <x v="16"/>
    <x v="11"/>
    <x v="1"/>
    <n v="0"/>
    <n v="1479"/>
    <n v="829"/>
    <n v="650"/>
    <n v="1479"/>
    <n v="5780413.8600000003"/>
    <n v="38"/>
    <n v="988"/>
    <n v="1042"/>
  </r>
  <r>
    <n v="585"/>
    <x v="16"/>
    <x v="13"/>
    <x v="0"/>
    <n v="0"/>
    <n v="19"/>
    <n v="17"/>
    <n v="2"/>
    <n v="19"/>
    <n v="229110.15"/>
    <n v="3"/>
    <n v="19"/>
    <n v="0"/>
  </r>
  <r>
    <n v="589"/>
    <x v="16"/>
    <x v="15"/>
    <x v="0"/>
    <n v="0"/>
    <n v="115"/>
    <n v="92"/>
    <n v="23"/>
    <n v="115"/>
    <n v="213909.33"/>
    <n v="76"/>
    <n v="98"/>
    <n v="115"/>
  </r>
  <r>
    <n v="591"/>
    <x v="16"/>
    <x v="17"/>
    <x v="1"/>
    <n v="14845"/>
    <n v="12005"/>
    <n v="13476"/>
    <n v="13374"/>
    <n v="26850"/>
    <n v="118178883.43000001"/>
    <n v="6475"/>
    <n v="22336"/>
    <n v="26019"/>
  </r>
  <r>
    <n v="595"/>
    <x v="16"/>
    <x v="20"/>
    <x v="1"/>
    <n v="182857"/>
    <n v="20110"/>
    <n v="93178"/>
    <n v="109789"/>
    <n v="202967"/>
    <n v="1114862714.8800001"/>
    <n v="4820"/>
    <n v="171481"/>
    <n v="186198"/>
  </r>
  <r>
    <n v="596"/>
    <x v="16"/>
    <x v="20"/>
    <x v="2"/>
    <n v="173350"/>
    <n v="62248"/>
    <n v="102945"/>
    <n v="132653"/>
    <n v="235598"/>
    <n v="896301091.52999997"/>
    <n v="14764"/>
    <n v="115918"/>
    <n v="210834"/>
  </r>
  <r>
    <n v="597"/>
    <x v="16"/>
    <x v="21"/>
    <x v="1"/>
    <n v="3516"/>
    <n v="9752"/>
    <n v="4609"/>
    <n v="8659"/>
    <n v="13268"/>
    <n v="82385273"/>
    <n v="1387"/>
    <n v="9882"/>
    <n v="13201"/>
  </r>
  <r>
    <n v="598"/>
    <x v="16"/>
    <x v="22"/>
    <x v="1"/>
    <n v="0"/>
    <n v="4527"/>
    <n v="1791"/>
    <n v="2736"/>
    <n v="4527"/>
    <n v="29296205.350000001"/>
    <n v="722"/>
    <n v="2014"/>
    <n v="4341"/>
  </r>
  <r>
    <n v="600"/>
    <x v="16"/>
    <x v="23"/>
    <x v="0"/>
    <n v="0"/>
    <n v="37"/>
    <n v="19"/>
    <n v="18"/>
    <n v="37"/>
    <n v="1259837.22"/>
    <n v="1"/>
    <n v="37"/>
    <n v="36"/>
  </r>
  <r>
    <n v="601"/>
    <x v="17"/>
    <x v="0"/>
    <x v="0"/>
    <n v="0"/>
    <n v="603"/>
    <n v="353"/>
    <n v="250"/>
    <n v="603"/>
    <n v="11249990"/>
    <n v="35"/>
    <n v="369"/>
    <n v="511"/>
  </r>
  <r>
    <n v="602"/>
    <x v="17"/>
    <x v="1"/>
    <x v="1"/>
    <n v="133977"/>
    <n v="0"/>
    <n v="74039"/>
    <n v="59938"/>
    <n v="133977"/>
    <n v="1000273247.1"/>
    <n v="5710"/>
    <n v="128672"/>
    <n v="132736"/>
  </r>
  <r>
    <n v="604"/>
    <x v="17"/>
    <x v="2"/>
    <x v="1"/>
    <n v="7408"/>
    <n v="0"/>
    <n v="4110"/>
    <n v="3298"/>
    <n v="7408"/>
    <n v="64822084.020000003"/>
    <n v="335"/>
    <n v="6268"/>
    <n v="7294"/>
  </r>
  <r>
    <n v="606"/>
    <x v="17"/>
    <x v="3"/>
    <x v="1"/>
    <n v="1755"/>
    <n v="0"/>
    <n v="831"/>
    <n v="924"/>
    <n v="1755"/>
    <n v="10755046"/>
    <n v="93"/>
    <n v="1561"/>
    <n v="1672"/>
  </r>
  <r>
    <n v="608"/>
    <x v="17"/>
    <x v="4"/>
    <x v="1"/>
    <n v="4849"/>
    <n v="0"/>
    <n v="2641"/>
    <n v="2208"/>
    <n v="4849"/>
    <n v="25359120.719999999"/>
    <n v="1136"/>
    <n v="3014"/>
    <n v="4351"/>
  </r>
  <r>
    <n v="610"/>
    <x v="17"/>
    <x v="5"/>
    <x v="1"/>
    <n v="1969"/>
    <n v="0"/>
    <n v="837"/>
    <n v="1132"/>
    <n v="1969"/>
    <n v="11256528.380000001"/>
    <n v="230"/>
    <n v="1069"/>
    <n v="1716"/>
  </r>
  <r>
    <n v="611"/>
    <x v="17"/>
    <x v="6"/>
    <x v="0"/>
    <n v="0"/>
    <n v="50"/>
    <n v="24"/>
    <n v="26"/>
    <n v="50"/>
    <n v="158373.63"/>
    <n v="0"/>
    <n v="47"/>
    <n v="41"/>
  </r>
  <r>
    <n v="613"/>
    <x v="17"/>
    <x v="8"/>
    <x v="0"/>
    <n v="0"/>
    <n v="2922"/>
    <n v="1444"/>
    <n v="1478"/>
    <n v="2922"/>
    <n v="27625118.760000002"/>
    <n v="1087"/>
    <n v="2922"/>
    <n v="2048"/>
  </r>
  <r>
    <n v="614"/>
    <x v="17"/>
    <x v="9"/>
    <x v="0"/>
    <n v="68453"/>
    <n v="3453"/>
    <n v="39149"/>
    <n v="32757"/>
    <n v="71906"/>
    <n v="135314780.09"/>
    <n v="11765"/>
    <n v="68745"/>
    <n v="70483"/>
  </r>
  <r>
    <n v="615"/>
    <x v="17"/>
    <x v="10"/>
    <x v="0"/>
    <n v="181"/>
    <n v="770"/>
    <n v="666"/>
    <n v="285"/>
    <n v="951"/>
    <n v="4511021.82"/>
    <n v="376"/>
    <n v="601"/>
    <n v="404"/>
  </r>
  <r>
    <n v="616"/>
    <x v="17"/>
    <x v="11"/>
    <x v="1"/>
    <n v="1456"/>
    <n v="0"/>
    <n v="448"/>
    <n v="1008"/>
    <n v="1456"/>
    <n v="9823111.5999999996"/>
    <n v="56"/>
    <n v="1063"/>
    <n v="1035"/>
  </r>
  <r>
    <n v="618"/>
    <x v="17"/>
    <x v="12"/>
    <x v="1"/>
    <n v="0"/>
    <n v="4211"/>
    <n v="2147"/>
    <n v="2064"/>
    <n v="4211"/>
    <n v="19139745.91"/>
    <n v="46"/>
    <n v="4209"/>
    <n v="4180"/>
  </r>
  <r>
    <n v="620"/>
    <x v="17"/>
    <x v="13"/>
    <x v="0"/>
    <n v="0"/>
    <n v="215"/>
    <n v="178"/>
    <n v="37"/>
    <n v="215"/>
    <n v="1470079.11"/>
    <n v="3"/>
    <n v="215"/>
    <n v="75"/>
  </r>
  <r>
    <n v="624"/>
    <x v="17"/>
    <x v="15"/>
    <x v="0"/>
    <n v="1212"/>
    <n v="0"/>
    <n v="1068"/>
    <n v="144"/>
    <n v="1212"/>
    <n v="3590722.39"/>
    <n v="307"/>
    <n v="1125"/>
    <n v="1185"/>
  </r>
  <r>
    <n v="626"/>
    <x v="17"/>
    <x v="17"/>
    <x v="1"/>
    <n v="38592"/>
    <n v="0"/>
    <n v="15678"/>
    <n v="22914"/>
    <n v="38592"/>
    <n v="209066926.66"/>
    <n v="5532"/>
    <n v="27956"/>
    <n v="37846"/>
  </r>
  <r>
    <n v="630"/>
    <x v="17"/>
    <x v="20"/>
    <x v="1"/>
    <n v="547868"/>
    <n v="0"/>
    <n v="254493"/>
    <n v="293375"/>
    <n v="547868"/>
    <n v="3100423695.73"/>
    <n v="13032"/>
    <n v="485876"/>
    <n v="507905"/>
  </r>
  <r>
    <n v="631"/>
    <x v="17"/>
    <x v="20"/>
    <x v="2"/>
    <n v="191818"/>
    <n v="26259"/>
    <n v="99988"/>
    <n v="118089"/>
    <n v="218077"/>
    <n v="1380367950.78"/>
    <n v="26381"/>
    <n v="115044"/>
    <n v="212229"/>
  </r>
  <r>
    <n v="633"/>
    <x v="17"/>
    <x v="21"/>
    <x v="1"/>
    <n v="2"/>
    <n v="8669"/>
    <n v="3040"/>
    <n v="5631"/>
    <n v="8671"/>
    <n v="49730273"/>
    <n v="739"/>
    <n v="5925"/>
    <n v="8434"/>
  </r>
  <r>
    <n v="634"/>
    <x v="17"/>
    <x v="22"/>
    <x v="1"/>
    <n v="4661"/>
    <n v="0"/>
    <n v="2116"/>
    <n v="2545"/>
    <n v="4661"/>
    <n v="38001982.240000002"/>
    <n v="842"/>
    <n v="3266"/>
    <n v="4161"/>
  </r>
  <r>
    <n v="636"/>
    <x v="17"/>
    <x v="23"/>
    <x v="0"/>
    <n v="13"/>
    <n v="0"/>
    <n v="3"/>
    <n v="10"/>
    <n v="13"/>
    <n v="172148.68"/>
    <n v="0"/>
    <n v="13"/>
    <n v="10"/>
  </r>
  <r>
    <n v="637"/>
    <x v="18"/>
    <x v="0"/>
    <x v="0"/>
    <n v="19"/>
    <n v="992"/>
    <n v="668"/>
    <n v="343"/>
    <n v="1011"/>
    <n v="7654237"/>
    <n v="111"/>
    <n v="748"/>
    <n v="873"/>
  </r>
  <r>
    <n v="638"/>
    <x v="18"/>
    <x v="1"/>
    <x v="1"/>
    <n v="99407"/>
    <n v="57930"/>
    <n v="75707"/>
    <n v="81630"/>
    <n v="157337"/>
    <n v="1239553418.25"/>
    <n v="8827"/>
    <n v="153635"/>
    <n v="153842"/>
  </r>
  <r>
    <n v="640"/>
    <x v="18"/>
    <x v="2"/>
    <x v="1"/>
    <n v="0"/>
    <n v="1111"/>
    <n v="682"/>
    <n v="429"/>
    <n v="1111"/>
    <n v="2919035.35"/>
    <n v="206"/>
    <n v="839"/>
    <n v="1107"/>
  </r>
  <r>
    <n v="644"/>
    <x v="18"/>
    <x v="4"/>
    <x v="1"/>
    <n v="7022"/>
    <n v="9229"/>
    <n v="5433"/>
    <n v="10818"/>
    <n v="16251"/>
    <n v="121970892.52"/>
    <n v="1968"/>
    <n v="12929"/>
    <n v="15290"/>
  </r>
  <r>
    <n v="649"/>
    <x v="18"/>
    <x v="8"/>
    <x v="0"/>
    <n v="0"/>
    <n v="18948"/>
    <n v="6844"/>
    <n v="12104"/>
    <n v="18948"/>
    <n v="61164695.399999999"/>
    <n v="7653"/>
    <n v="18948"/>
    <n v="12849"/>
  </r>
  <r>
    <n v="652"/>
    <x v="18"/>
    <x v="11"/>
    <x v="1"/>
    <n v="0"/>
    <n v="755"/>
    <n v="365"/>
    <n v="390"/>
    <n v="755"/>
    <n v="3704713.98"/>
    <n v="104"/>
    <n v="556"/>
    <n v="472"/>
  </r>
  <r>
    <n v="656"/>
    <x v="18"/>
    <x v="13"/>
    <x v="0"/>
    <n v="0"/>
    <n v="14"/>
    <n v="12"/>
    <n v="2"/>
    <n v="14"/>
    <n v="60288.12"/>
    <n v="2"/>
    <n v="14"/>
    <n v="1"/>
  </r>
  <r>
    <n v="660"/>
    <x v="18"/>
    <x v="15"/>
    <x v="0"/>
    <n v="0"/>
    <n v="4"/>
    <n v="4"/>
    <n v="0"/>
    <n v="4"/>
    <n v="31499.54"/>
    <n v="1"/>
    <n v="4"/>
    <n v="4"/>
  </r>
  <r>
    <n v="662"/>
    <x v="18"/>
    <x v="17"/>
    <x v="1"/>
    <n v="4381"/>
    <n v="8499"/>
    <n v="3105"/>
    <n v="9775"/>
    <n v="12880"/>
    <n v="91573887.040000007"/>
    <n v="2273"/>
    <n v="8000"/>
    <n v="11965"/>
  </r>
  <r>
    <n v="666"/>
    <x v="18"/>
    <x v="20"/>
    <x v="1"/>
    <n v="154208"/>
    <n v="75055"/>
    <n v="98259"/>
    <n v="131004"/>
    <n v="229263"/>
    <n v="1439961508.29"/>
    <n v="4870"/>
    <n v="202028"/>
    <n v="204288"/>
  </r>
  <r>
    <n v="667"/>
    <x v="18"/>
    <x v="20"/>
    <x v="2"/>
    <n v="153752"/>
    <n v="44561"/>
    <n v="75310"/>
    <n v="123003"/>
    <n v="198313"/>
    <n v="1482817687.46"/>
    <n v="18357"/>
    <n v="371"/>
    <n v="190271"/>
  </r>
  <r>
    <n v="668"/>
    <x v="18"/>
    <x v="21"/>
    <x v="1"/>
    <n v="7"/>
    <n v="2"/>
    <n v="1"/>
    <n v="8"/>
    <n v="9"/>
    <n v="36711"/>
    <n v="0"/>
    <n v="9"/>
    <n v="9"/>
  </r>
  <r>
    <n v="669"/>
    <x v="18"/>
    <x v="22"/>
    <x v="1"/>
    <n v="32170"/>
    <n v="6651"/>
    <n v="15928"/>
    <n v="22893"/>
    <n v="38821"/>
    <n v="220359013.86000001"/>
    <n v="8166"/>
    <n v="23106"/>
    <n v="35470"/>
  </r>
  <r>
    <n v="671"/>
    <x v="18"/>
    <x v="23"/>
    <x v="0"/>
    <n v="90"/>
    <n v="0"/>
    <n v="73"/>
    <n v="17"/>
    <n v="90"/>
    <n v="500990.5"/>
    <n v="2"/>
    <n v="90"/>
    <n v="88"/>
  </r>
  <r>
    <n v="672"/>
    <x v="19"/>
    <x v="0"/>
    <x v="0"/>
    <n v="0"/>
    <n v="2126"/>
    <n v="962"/>
    <n v="1164"/>
    <n v="2126"/>
    <n v="32930684"/>
    <n v="146"/>
    <n v="1048"/>
    <n v="1646"/>
  </r>
  <r>
    <n v="673"/>
    <x v="19"/>
    <x v="1"/>
    <x v="1"/>
    <n v="91630"/>
    <n v="71626"/>
    <n v="88964"/>
    <n v="74292"/>
    <n v="163256"/>
    <n v="1039616913.6900001"/>
    <n v="7027"/>
    <n v="158528"/>
    <n v="160455"/>
  </r>
  <r>
    <n v="675"/>
    <x v="19"/>
    <x v="2"/>
    <x v="1"/>
    <n v="11260"/>
    <n v="4027"/>
    <n v="5336"/>
    <n v="9951"/>
    <n v="15287"/>
    <n v="103018629.89"/>
    <n v="1361"/>
    <n v="13193"/>
    <n v="14371"/>
  </r>
  <r>
    <n v="677"/>
    <x v="19"/>
    <x v="3"/>
    <x v="1"/>
    <n v="0"/>
    <n v="2274"/>
    <n v="1703"/>
    <n v="571"/>
    <n v="2274"/>
    <n v="12158988"/>
    <n v="666"/>
    <n v="1646"/>
    <n v="2273"/>
  </r>
  <r>
    <n v="679"/>
    <x v="19"/>
    <x v="4"/>
    <x v="1"/>
    <n v="2468"/>
    <n v="7589"/>
    <n v="5602"/>
    <n v="4455"/>
    <n v="10057"/>
    <n v="104848134.17"/>
    <n v="1646"/>
    <n v="7361"/>
    <n v="9194"/>
  </r>
  <r>
    <n v="681"/>
    <x v="19"/>
    <x v="5"/>
    <x v="1"/>
    <n v="3706"/>
    <n v="3036"/>
    <n v="2667"/>
    <n v="4075"/>
    <n v="6742"/>
    <n v="45070872.439999998"/>
    <n v="634"/>
    <n v="2516"/>
    <n v="5652"/>
  </r>
  <r>
    <n v="684"/>
    <x v="19"/>
    <x v="8"/>
    <x v="0"/>
    <n v="0"/>
    <n v="728"/>
    <n v="325"/>
    <n v="403"/>
    <n v="728"/>
    <n v="3794372.7"/>
    <n v="210"/>
    <n v="728"/>
    <n v="595"/>
  </r>
  <r>
    <n v="685"/>
    <x v="19"/>
    <x v="9"/>
    <x v="0"/>
    <n v="7131"/>
    <n v="725"/>
    <n v="3026"/>
    <n v="4830"/>
    <n v="7856"/>
    <n v="19301943.199999999"/>
    <n v="1601"/>
    <n v="7675"/>
    <n v="6122"/>
  </r>
  <r>
    <n v="686"/>
    <x v="19"/>
    <x v="10"/>
    <x v="0"/>
    <n v="396"/>
    <n v="2009"/>
    <n v="1290"/>
    <n v="1115"/>
    <n v="2405"/>
    <n v="21648456.600000001"/>
    <n v="480"/>
    <n v="1202"/>
    <n v="1484"/>
  </r>
  <r>
    <n v="687"/>
    <x v="19"/>
    <x v="11"/>
    <x v="1"/>
    <n v="0"/>
    <n v="2743"/>
    <n v="858"/>
    <n v="1885"/>
    <n v="2743"/>
    <n v="14493063.48"/>
    <n v="382"/>
    <n v="1993"/>
    <n v="1308"/>
  </r>
  <r>
    <n v="689"/>
    <x v="19"/>
    <x v="12"/>
    <x v="1"/>
    <n v="0"/>
    <n v="1332"/>
    <n v="704"/>
    <n v="628"/>
    <n v="1332"/>
    <n v="4337252.28"/>
    <n v="35"/>
    <n v="1331"/>
    <n v="1285"/>
  </r>
  <r>
    <n v="691"/>
    <x v="19"/>
    <x v="13"/>
    <x v="0"/>
    <n v="0"/>
    <n v="8"/>
    <n v="8"/>
    <n v="0"/>
    <n v="8"/>
    <n v="5401.56"/>
    <n v="1"/>
    <n v="8"/>
    <n v="1"/>
  </r>
  <r>
    <n v="696"/>
    <x v="19"/>
    <x v="16"/>
    <x v="1"/>
    <n v="0"/>
    <n v="811"/>
    <n v="78"/>
    <n v="733"/>
    <n v="811"/>
    <n v="3791453"/>
    <n v="6"/>
    <n v="551"/>
    <n v="773"/>
  </r>
  <r>
    <n v="697"/>
    <x v="19"/>
    <x v="17"/>
    <x v="1"/>
    <n v="205547"/>
    <n v="16123"/>
    <n v="85953"/>
    <n v="135717"/>
    <n v="221670"/>
    <n v="1454720956.4100001"/>
    <n v="30225"/>
    <n v="145083"/>
    <n v="211295"/>
  </r>
  <r>
    <n v="701"/>
    <x v="19"/>
    <x v="20"/>
    <x v="1"/>
    <n v="127809"/>
    <n v="38807"/>
    <n v="74006"/>
    <n v="92610"/>
    <n v="166616"/>
    <n v="868862885.19000006"/>
    <n v="5218"/>
    <n v="150608"/>
    <n v="148270"/>
  </r>
  <r>
    <n v="702"/>
    <x v="19"/>
    <x v="20"/>
    <x v="2"/>
    <n v="146739"/>
    <n v="117402"/>
    <n v="110028"/>
    <n v="154113"/>
    <n v="264141"/>
    <n v="1274331984.22"/>
    <n v="19441"/>
    <n v="239193"/>
    <n v="233231"/>
  </r>
  <r>
    <n v="704"/>
    <x v="19"/>
    <x v="21"/>
    <x v="1"/>
    <n v="149"/>
    <n v="6489"/>
    <n v="2029"/>
    <n v="4609"/>
    <n v="6638"/>
    <n v="50633164"/>
    <n v="668"/>
    <n v="4932"/>
    <n v="6231"/>
  </r>
  <r>
    <n v="705"/>
    <x v="19"/>
    <x v="22"/>
    <x v="1"/>
    <n v="260"/>
    <n v="5195"/>
    <n v="2476"/>
    <n v="2979"/>
    <n v="5455"/>
    <n v="23724583.989999998"/>
    <n v="1038"/>
    <n v="3073"/>
    <n v="5049"/>
  </r>
  <r>
    <n v="707"/>
    <x v="19"/>
    <x v="23"/>
    <x v="0"/>
    <n v="0"/>
    <n v="2"/>
    <n v="1"/>
    <n v="1"/>
    <n v="2"/>
    <n v="7519.61"/>
    <n v="0"/>
    <n v="2"/>
    <n v="2"/>
  </r>
  <r>
    <n v="708"/>
    <x v="20"/>
    <x v="0"/>
    <x v="0"/>
    <n v="6"/>
    <n v="2234"/>
    <n v="1235"/>
    <n v="1005"/>
    <n v="2240"/>
    <n v="20270942"/>
    <n v="206"/>
    <n v="1392"/>
    <n v="1781"/>
  </r>
  <r>
    <n v="709"/>
    <x v="20"/>
    <x v="1"/>
    <x v="1"/>
    <n v="517540"/>
    <n v="52262"/>
    <n v="281849"/>
    <n v="287953"/>
    <n v="569802"/>
    <n v="5666089649.3699999"/>
    <n v="17728"/>
    <n v="552572"/>
    <n v="552686"/>
  </r>
  <r>
    <n v="711"/>
    <x v="20"/>
    <x v="2"/>
    <x v="1"/>
    <n v="0"/>
    <n v="4021"/>
    <n v="1509"/>
    <n v="2512"/>
    <n v="4021"/>
    <n v="29717046.260000002"/>
    <n v="390"/>
    <n v="3606"/>
    <n v="3890"/>
  </r>
  <r>
    <n v="713"/>
    <x v="20"/>
    <x v="3"/>
    <x v="1"/>
    <n v="0"/>
    <n v="2279"/>
    <n v="981"/>
    <n v="1298"/>
    <n v="2279"/>
    <n v="17256488"/>
    <n v="349"/>
    <n v="1635"/>
    <n v="2166"/>
  </r>
  <r>
    <n v="715"/>
    <x v="20"/>
    <x v="4"/>
    <x v="1"/>
    <n v="636"/>
    <n v="8577"/>
    <n v="3752"/>
    <n v="5461"/>
    <n v="9213"/>
    <n v="82789046.209999993"/>
    <n v="1399"/>
    <n v="5674"/>
    <n v="8479"/>
  </r>
  <r>
    <n v="717"/>
    <x v="20"/>
    <x v="5"/>
    <x v="1"/>
    <n v="477"/>
    <n v="6796"/>
    <n v="2615"/>
    <n v="4658"/>
    <n v="7273"/>
    <n v="34127555.560000002"/>
    <n v="966"/>
    <n v="4088"/>
    <n v="6806"/>
  </r>
  <r>
    <n v="718"/>
    <x v="20"/>
    <x v="6"/>
    <x v="0"/>
    <n v="0"/>
    <n v="167"/>
    <n v="54"/>
    <n v="113"/>
    <n v="167"/>
    <n v="856452.21"/>
    <n v="4"/>
    <n v="128"/>
    <n v="158"/>
  </r>
  <r>
    <n v="719"/>
    <x v="20"/>
    <x v="7"/>
    <x v="0"/>
    <n v="0"/>
    <n v="6"/>
    <n v="4"/>
    <n v="2"/>
    <n v="6"/>
    <n v="7297.93"/>
    <n v="0"/>
    <n v="1"/>
    <n v="6"/>
  </r>
  <r>
    <n v="720"/>
    <x v="20"/>
    <x v="8"/>
    <x v="0"/>
    <n v="19"/>
    <n v="13728"/>
    <n v="7088"/>
    <n v="6659"/>
    <n v="13747"/>
    <n v="74475105.540000007"/>
    <n v="5515"/>
    <n v="13747"/>
    <n v="9121"/>
  </r>
  <r>
    <n v="721"/>
    <x v="20"/>
    <x v="9"/>
    <x v="0"/>
    <n v="59796"/>
    <n v="3336"/>
    <n v="23700"/>
    <n v="39432"/>
    <n v="63132"/>
    <n v="229127272.33000001"/>
    <n v="8303"/>
    <n v="61098"/>
    <n v="55667"/>
  </r>
  <r>
    <n v="722"/>
    <x v="20"/>
    <x v="10"/>
    <x v="0"/>
    <n v="0"/>
    <n v="949"/>
    <n v="497"/>
    <n v="452"/>
    <n v="949"/>
    <n v="5280915.55"/>
    <n v="212"/>
    <n v="474"/>
    <n v="647"/>
  </r>
  <r>
    <n v="723"/>
    <x v="20"/>
    <x v="11"/>
    <x v="1"/>
    <n v="0"/>
    <n v="6662"/>
    <n v="2889"/>
    <n v="3773"/>
    <n v="6662"/>
    <n v="43517674.990000002"/>
    <n v="670"/>
    <n v="5888"/>
    <n v="3548"/>
  </r>
  <r>
    <n v="725"/>
    <x v="20"/>
    <x v="12"/>
    <x v="1"/>
    <n v="0"/>
    <n v="1735"/>
    <n v="450"/>
    <n v="1285"/>
    <n v="1735"/>
    <n v="5673925.5"/>
    <n v="41"/>
    <n v="1707"/>
    <n v="1735"/>
  </r>
  <r>
    <n v="727"/>
    <x v="20"/>
    <x v="13"/>
    <x v="0"/>
    <n v="0"/>
    <n v="674"/>
    <n v="140"/>
    <n v="534"/>
    <n v="674"/>
    <n v="2329098.14"/>
    <n v="12"/>
    <n v="673"/>
    <n v="540"/>
  </r>
  <r>
    <n v="730"/>
    <x v="20"/>
    <x v="24"/>
    <x v="0"/>
    <n v="0"/>
    <n v="117"/>
    <n v="28"/>
    <n v="89"/>
    <n v="117"/>
    <n v="0"/>
    <n v="117"/>
    <n v="116"/>
    <n v="103"/>
  </r>
  <r>
    <n v="731"/>
    <x v="20"/>
    <x v="15"/>
    <x v="0"/>
    <n v="601"/>
    <n v="1228"/>
    <n v="1089"/>
    <n v="740"/>
    <n v="1829"/>
    <n v="5876659.9900000002"/>
    <n v="516"/>
    <n v="1633"/>
    <n v="1577"/>
  </r>
  <r>
    <n v="732"/>
    <x v="20"/>
    <x v="16"/>
    <x v="1"/>
    <n v="428"/>
    <n v="256"/>
    <n v="302"/>
    <n v="382"/>
    <n v="684"/>
    <n v="1263585"/>
    <n v="76"/>
    <n v="410"/>
    <n v="573"/>
  </r>
  <r>
    <n v="733"/>
    <x v="20"/>
    <x v="17"/>
    <x v="1"/>
    <n v="22653"/>
    <n v="11157"/>
    <n v="13385"/>
    <n v="20425"/>
    <n v="33810"/>
    <n v="266996824.38"/>
    <n v="5524"/>
    <n v="18479"/>
    <n v="30669"/>
  </r>
  <r>
    <n v="737"/>
    <x v="20"/>
    <x v="20"/>
    <x v="1"/>
    <n v="274542"/>
    <n v="52392"/>
    <n v="146392"/>
    <n v="180542"/>
    <n v="326934"/>
    <n v="2382863505.0900002"/>
    <n v="9069"/>
    <n v="283522"/>
    <n v="294599"/>
  </r>
  <r>
    <n v="738"/>
    <x v="20"/>
    <x v="20"/>
    <x v="2"/>
    <n v="421058"/>
    <n v="129987"/>
    <n v="227599"/>
    <n v="323446"/>
    <n v="551045"/>
    <n v="3157368131.0999999"/>
    <n v="27416"/>
    <n v="336426"/>
    <n v="474719"/>
  </r>
  <r>
    <n v="740"/>
    <x v="20"/>
    <x v="21"/>
    <x v="1"/>
    <n v="0"/>
    <n v="4486"/>
    <n v="2147"/>
    <n v="2339"/>
    <n v="4486"/>
    <n v="26533395"/>
    <n v="584"/>
    <n v="3380"/>
    <n v="4124"/>
  </r>
  <r>
    <n v="741"/>
    <x v="20"/>
    <x v="22"/>
    <x v="1"/>
    <n v="6296"/>
    <n v="4946"/>
    <n v="5369"/>
    <n v="5873"/>
    <n v="11242"/>
    <n v="61304574.829999998"/>
    <n v="2681"/>
    <n v="7800"/>
    <n v="9276"/>
  </r>
  <r>
    <n v="743"/>
    <x v="20"/>
    <x v="23"/>
    <x v="0"/>
    <n v="2254"/>
    <n v="1467"/>
    <n v="2834"/>
    <n v="887"/>
    <n v="3721"/>
    <n v="14522621.98"/>
    <n v="641"/>
    <n v="3721"/>
    <n v="3334"/>
  </r>
  <r>
    <n v="744"/>
    <x v="21"/>
    <x v="0"/>
    <x v="0"/>
    <n v="52"/>
    <n v="1348"/>
    <n v="798"/>
    <n v="602"/>
    <n v="1400"/>
    <n v="24516241"/>
    <n v="125"/>
    <n v="822"/>
    <n v="795"/>
  </r>
  <r>
    <n v="745"/>
    <x v="21"/>
    <x v="1"/>
    <x v="1"/>
    <n v="108247"/>
    <n v="35173"/>
    <n v="72242"/>
    <n v="71178"/>
    <n v="143420"/>
    <n v="929199637.91999996"/>
    <n v="10538"/>
    <n v="137670"/>
    <n v="137713"/>
  </r>
  <r>
    <n v="747"/>
    <x v="21"/>
    <x v="2"/>
    <x v="1"/>
    <n v="8357"/>
    <n v="1905"/>
    <n v="5049"/>
    <n v="5213"/>
    <n v="10262"/>
    <n v="57919045.039999999"/>
    <n v="2147"/>
    <n v="9308"/>
    <n v="9907"/>
  </r>
  <r>
    <n v="749"/>
    <x v="21"/>
    <x v="3"/>
    <x v="1"/>
    <n v="0"/>
    <n v="2128"/>
    <n v="1169"/>
    <n v="959"/>
    <n v="2128"/>
    <n v="22943060"/>
    <n v="168"/>
    <n v="1746"/>
    <n v="2075"/>
  </r>
  <r>
    <n v="751"/>
    <x v="21"/>
    <x v="4"/>
    <x v="1"/>
    <n v="8373"/>
    <n v="9610"/>
    <n v="7931"/>
    <n v="10052"/>
    <n v="17983"/>
    <n v="140644694.16"/>
    <n v="2695"/>
    <n v="12542"/>
    <n v="16477"/>
  </r>
  <r>
    <n v="753"/>
    <x v="21"/>
    <x v="5"/>
    <x v="1"/>
    <n v="0"/>
    <n v="2102"/>
    <n v="754"/>
    <n v="1348"/>
    <n v="2102"/>
    <n v="11819563.199999999"/>
    <n v="327"/>
    <n v="781"/>
    <n v="1952"/>
  </r>
  <r>
    <n v="755"/>
    <x v="21"/>
    <x v="7"/>
    <x v="0"/>
    <n v="0"/>
    <n v="13"/>
    <n v="11"/>
    <n v="2"/>
    <n v="13"/>
    <n v="4450.97"/>
    <n v="8"/>
    <n v="0"/>
    <n v="13"/>
  </r>
  <r>
    <n v="756"/>
    <x v="21"/>
    <x v="8"/>
    <x v="0"/>
    <n v="65"/>
    <n v="11324"/>
    <n v="4734"/>
    <n v="6655"/>
    <n v="11389"/>
    <n v="38676070.560000002"/>
    <n v="5387"/>
    <n v="11389"/>
    <n v="5946"/>
  </r>
  <r>
    <n v="757"/>
    <x v="21"/>
    <x v="9"/>
    <x v="0"/>
    <n v="16251"/>
    <n v="7194"/>
    <n v="10272"/>
    <n v="13173"/>
    <n v="23445"/>
    <n v="81499570.299999997"/>
    <n v="4118"/>
    <n v="21286"/>
    <n v="20676"/>
  </r>
  <r>
    <n v="758"/>
    <x v="21"/>
    <x v="10"/>
    <x v="0"/>
    <n v="0"/>
    <n v="1051"/>
    <n v="607"/>
    <n v="444"/>
    <n v="1051"/>
    <n v="10684759.529999999"/>
    <n v="288"/>
    <n v="575"/>
    <n v="560"/>
  </r>
  <r>
    <n v="759"/>
    <x v="21"/>
    <x v="11"/>
    <x v="1"/>
    <n v="5858"/>
    <n v="3342"/>
    <n v="2503"/>
    <n v="6697"/>
    <n v="9200"/>
    <n v="50521448.68"/>
    <n v="612"/>
    <n v="7473"/>
    <n v="5374"/>
  </r>
  <r>
    <n v="761"/>
    <x v="21"/>
    <x v="12"/>
    <x v="1"/>
    <n v="0"/>
    <n v="1448"/>
    <n v="335"/>
    <n v="1113"/>
    <n v="1448"/>
    <n v="5588271.3700000001"/>
    <n v="43"/>
    <n v="1448"/>
    <n v="1446"/>
  </r>
  <r>
    <n v="763"/>
    <x v="21"/>
    <x v="13"/>
    <x v="0"/>
    <n v="0"/>
    <n v="1248"/>
    <n v="353"/>
    <n v="895"/>
    <n v="1248"/>
    <n v="2343936.0699999998"/>
    <n v="68"/>
    <n v="1248"/>
    <n v="1093"/>
  </r>
  <r>
    <n v="767"/>
    <x v="21"/>
    <x v="15"/>
    <x v="0"/>
    <n v="661"/>
    <n v="207"/>
    <n v="651"/>
    <n v="217"/>
    <n v="868"/>
    <n v="836137.81"/>
    <n v="468"/>
    <n v="777"/>
    <n v="544"/>
  </r>
  <r>
    <n v="768"/>
    <x v="21"/>
    <x v="16"/>
    <x v="1"/>
    <n v="0"/>
    <n v="4180"/>
    <n v="930"/>
    <n v="3250"/>
    <n v="4180"/>
    <n v="9536992"/>
    <n v="229"/>
    <n v="2723"/>
    <n v="3847"/>
  </r>
  <r>
    <n v="769"/>
    <x v="21"/>
    <x v="17"/>
    <x v="1"/>
    <n v="60141"/>
    <n v="14191"/>
    <n v="31712"/>
    <n v="42620"/>
    <n v="74332"/>
    <n v="425888939.50999999"/>
    <n v="14390"/>
    <n v="51303"/>
    <n v="69628"/>
  </r>
  <r>
    <n v="773"/>
    <x v="21"/>
    <x v="20"/>
    <x v="1"/>
    <n v="432624"/>
    <n v="95850"/>
    <n v="214868"/>
    <n v="313606"/>
    <n v="528474"/>
    <n v="3334937664.0599999"/>
    <n v="14155"/>
    <n v="407969"/>
    <n v="487843"/>
  </r>
  <r>
    <n v="774"/>
    <x v="21"/>
    <x v="20"/>
    <x v="2"/>
    <n v="177465"/>
    <n v="62555"/>
    <n v="101254"/>
    <n v="138766"/>
    <n v="240020"/>
    <n v="1561857759.02"/>
    <n v="25245"/>
    <n v="96911"/>
    <n v="227499"/>
  </r>
  <r>
    <n v="776"/>
    <x v="21"/>
    <x v="21"/>
    <x v="1"/>
    <n v="4240"/>
    <n v="18439"/>
    <n v="8490"/>
    <n v="14189"/>
    <n v="22679"/>
    <n v="172022378"/>
    <n v="2079"/>
    <n v="15549"/>
    <n v="20208"/>
  </r>
  <r>
    <n v="777"/>
    <x v="21"/>
    <x v="22"/>
    <x v="1"/>
    <n v="364"/>
    <n v="4067"/>
    <n v="1357"/>
    <n v="3074"/>
    <n v="4431"/>
    <n v="22844108.82"/>
    <n v="1166"/>
    <n v="3328"/>
    <n v="3937"/>
  </r>
  <r>
    <n v="779"/>
    <x v="21"/>
    <x v="23"/>
    <x v="0"/>
    <n v="140"/>
    <n v="15"/>
    <n v="114"/>
    <n v="41"/>
    <n v="155"/>
    <n v="1726930.88"/>
    <n v="23"/>
    <n v="155"/>
    <n v="146"/>
  </r>
  <r>
    <n v="780"/>
    <x v="22"/>
    <x v="0"/>
    <x v="0"/>
    <n v="0"/>
    <n v="628"/>
    <n v="241"/>
    <n v="387"/>
    <n v="628"/>
    <n v="5098721"/>
    <n v="53"/>
    <n v="381"/>
    <n v="494"/>
  </r>
  <r>
    <n v="781"/>
    <x v="22"/>
    <x v="1"/>
    <x v="1"/>
    <n v="194730"/>
    <n v="14609"/>
    <n v="101445"/>
    <n v="107894"/>
    <n v="209339"/>
    <n v="1701808896.24"/>
    <n v="7791"/>
    <n v="202924"/>
    <n v="204062"/>
  </r>
  <r>
    <n v="783"/>
    <x v="22"/>
    <x v="2"/>
    <x v="1"/>
    <n v="9369"/>
    <n v="0"/>
    <n v="4247"/>
    <n v="5122"/>
    <n v="9369"/>
    <n v="71554282.329999998"/>
    <n v="611"/>
    <n v="8433"/>
    <n v="9174"/>
  </r>
  <r>
    <n v="785"/>
    <x v="22"/>
    <x v="3"/>
    <x v="1"/>
    <n v="0"/>
    <n v="1936"/>
    <n v="1528"/>
    <n v="408"/>
    <n v="1936"/>
    <n v="13165642"/>
    <n v="356"/>
    <n v="1832"/>
    <n v="1933"/>
  </r>
  <r>
    <n v="787"/>
    <x v="22"/>
    <x v="4"/>
    <x v="1"/>
    <n v="5317"/>
    <n v="5094"/>
    <n v="4800"/>
    <n v="5611"/>
    <n v="10411"/>
    <n v="63007439.240000002"/>
    <n v="1700"/>
    <n v="7252"/>
    <n v="9433"/>
  </r>
  <r>
    <n v="789"/>
    <x v="22"/>
    <x v="5"/>
    <x v="1"/>
    <n v="1972"/>
    <n v="2593"/>
    <n v="1364"/>
    <n v="3201"/>
    <n v="4565"/>
    <n v="37022954.859999999"/>
    <n v="457"/>
    <n v="1274"/>
    <n v="4275"/>
  </r>
  <r>
    <n v="792"/>
    <x v="22"/>
    <x v="8"/>
    <x v="0"/>
    <n v="1057"/>
    <n v="8820"/>
    <n v="5361"/>
    <n v="4516"/>
    <n v="9877"/>
    <n v="30174743.91"/>
    <n v="3817"/>
    <n v="9877"/>
    <n v="6508"/>
  </r>
  <r>
    <n v="793"/>
    <x v="22"/>
    <x v="9"/>
    <x v="0"/>
    <n v="9947"/>
    <n v="6544"/>
    <n v="7489"/>
    <n v="9002"/>
    <n v="16491"/>
    <n v="43106769.210000001"/>
    <n v="4219"/>
    <n v="15577"/>
    <n v="11012"/>
  </r>
  <r>
    <n v="794"/>
    <x v="22"/>
    <x v="10"/>
    <x v="0"/>
    <n v="0"/>
    <n v="1765"/>
    <n v="957"/>
    <n v="808"/>
    <n v="1765"/>
    <n v="10736647.300000001"/>
    <n v="285"/>
    <n v="743"/>
    <n v="1452"/>
  </r>
  <r>
    <n v="795"/>
    <x v="22"/>
    <x v="11"/>
    <x v="1"/>
    <n v="2859"/>
    <n v="6336"/>
    <n v="2020"/>
    <n v="7175"/>
    <n v="9195"/>
    <n v="29022500.109999999"/>
    <n v="2220"/>
    <n v="6987"/>
    <n v="3650"/>
  </r>
  <r>
    <n v="797"/>
    <x v="22"/>
    <x v="12"/>
    <x v="1"/>
    <n v="0"/>
    <n v="2636"/>
    <n v="680"/>
    <n v="1956"/>
    <n v="2636"/>
    <n v="8589413.6500000004"/>
    <n v="56"/>
    <n v="2635"/>
    <n v="2590"/>
  </r>
  <r>
    <n v="799"/>
    <x v="22"/>
    <x v="13"/>
    <x v="0"/>
    <n v="0"/>
    <n v="3"/>
    <n v="3"/>
    <n v="0"/>
    <n v="3"/>
    <n v="2965.31"/>
    <n v="0"/>
    <n v="3"/>
    <n v="0"/>
  </r>
  <r>
    <n v="803"/>
    <x v="22"/>
    <x v="15"/>
    <x v="0"/>
    <n v="0"/>
    <n v="883"/>
    <n v="184"/>
    <n v="699"/>
    <n v="883"/>
    <n v="2210384.44"/>
    <n v="148"/>
    <n v="779"/>
    <n v="722"/>
  </r>
  <r>
    <n v="804"/>
    <x v="22"/>
    <x v="16"/>
    <x v="1"/>
    <n v="0"/>
    <n v="555"/>
    <n v="330"/>
    <n v="225"/>
    <n v="555"/>
    <n v="548825"/>
    <n v="49"/>
    <n v="275"/>
    <n v="410"/>
  </r>
  <r>
    <n v="805"/>
    <x v="22"/>
    <x v="17"/>
    <x v="1"/>
    <n v="15069"/>
    <n v="5499"/>
    <n v="7396"/>
    <n v="13172"/>
    <n v="20568"/>
    <n v="144162754.53999999"/>
    <n v="3931"/>
    <n v="13101"/>
    <n v="18788"/>
  </r>
  <r>
    <n v="807"/>
    <x v="22"/>
    <x v="18"/>
    <x v="0"/>
    <n v="952"/>
    <n v="0"/>
    <n v="0"/>
    <n v="952"/>
    <n v="952"/>
    <n v="1704794.12"/>
    <n v="100"/>
    <n v="952"/>
    <n v="952"/>
  </r>
  <r>
    <n v="809"/>
    <x v="22"/>
    <x v="20"/>
    <x v="1"/>
    <n v="83913"/>
    <n v="22012"/>
    <n v="50675"/>
    <n v="55250"/>
    <n v="105925"/>
    <n v="726637652.15999997"/>
    <n v="3566"/>
    <n v="84948"/>
    <n v="97107"/>
  </r>
  <r>
    <n v="810"/>
    <x v="22"/>
    <x v="20"/>
    <x v="2"/>
    <n v="172072"/>
    <n v="34968"/>
    <n v="87822"/>
    <n v="119218"/>
    <n v="207040"/>
    <n v="1600651985.8199999"/>
    <n v="9733"/>
    <n v="113021"/>
    <n v="204060"/>
  </r>
  <r>
    <n v="812"/>
    <x v="22"/>
    <x v="21"/>
    <x v="1"/>
    <n v="296"/>
    <n v="2581"/>
    <n v="907"/>
    <n v="1970"/>
    <n v="2877"/>
    <n v="10806850"/>
    <n v="291"/>
    <n v="2446"/>
    <n v="2770"/>
  </r>
  <r>
    <n v="813"/>
    <x v="22"/>
    <x v="22"/>
    <x v="1"/>
    <n v="0"/>
    <n v="4059"/>
    <n v="2290"/>
    <n v="1769"/>
    <n v="4059"/>
    <n v="17165493.829999998"/>
    <n v="939"/>
    <n v="2731"/>
    <n v="3635"/>
  </r>
  <r>
    <n v="815"/>
    <x v="22"/>
    <x v="23"/>
    <x v="0"/>
    <n v="3"/>
    <n v="1"/>
    <n v="3"/>
    <n v="1"/>
    <n v="4"/>
    <n v="296.36"/>
    <n v="0"/>
    <n v="4"/>
    <n v="4"/>
  </r>
  <r>
    <n v="816"/>
    <x v="23"/>
    <x v="0"/>
    <x v="0"/>
    <n v="11"/>
    <n v="2125"/>
    <n v="791"/>
    <n v="1345"/>
    <n v="2136"/>
    <n v="10477215"/>
    <n v="103"/>
    <n v="1086"/>
    <n v="1657"/>
  </r>
  <r>
    <n v="817"/>
    <x v="23"/>
    <x v="1"/>
    <x v="1"/>
    <n v="263048"/>
    <n v="25591"/>
    <n v="127617"/>
    <n v="161022"/>
    <n v="288639"/>
    <n v="2476898985.3200002"/>
    <n v="10054"/>
    <n v="280339"/>
    <n v="278571"/>
  </r>
  <r>
    <n v="819"/>
    <x v="23"/>
    <x v="2"/>
    <x v="1"/>
    <n v="3050"/>
    <n v="0"/>
    <n v="1329"/>
    <n v="1721"/>
    <n v="3050"/>
    <n v="18674380.649999999"/>
    <n v="196"/>
    <n v="2844"/>
    <n v="2979"/>
  </r>
  <r>
    <n v="821"/>
    <x v="23"/>
    <x v="3"/>
    <x v="1"/>
    <n v="0"/>
    <n v="2461"/>
    <n v="1510"/>
    <n v="951"/>
    <n v="2461"/>
    <n v="30744628"/>
    <n v="488"/>
    <n v="2081"/>
    <n v="2436"/>
  </r>
  <r>
    <n v="823"/>
    <x v="23"/>
    <x v="4"/>
    <x v="1"/>
    <n v="5585"/>
    <n v="3920"/>
    <n v="3857"/>
    <n v="5648"/>
    <n v="9505"/>
    <n v="86524599.920000002"/>
    <n v="1112"/>
    <n v="7254"/>
    <n v="8670"/>
  </r>
  <r>
    <n v="825"/>
    <x v="23"/>
    <x v="5"/>
    <x v="1"/>
    <n v="1676"/>
    <n v="1257"/>
    <n v="1523"/>
    <n v="1410"/>
    <n v="2933"/>
    <n v="11662960.039999999"/>
    <n v="508"/>
    <n v="1790"/>
    <n v="2752"/>
  </r>
  <r>
    <n v="829"/>
    <x v="23"/>
    <x v="8"/>
    <x v="0"/>
    <n v="711"/>
    <n v="14030"/>
    <n v="3670"/>
    <n v="11071"/>
    <n v="14741"/>
    <n v="61098643.18"/>
    <n v="4496"/>
    <n v="14737"/>
    <n v="9771"/>
  </r>
  <r>
    <n v="830"/>
    <x v="23"/>
    <x v="9"/>
    <x v="0"/>
    <n v="31836"/>
    <n v="5816"/>
    <n v="16006"/>
    <n v="21646"/>
    <n v="37652"/>
    <n v="116093638.52"/>
    <n v="4826"/>
    <n v="36871"/>
    <n v="34434"/>
  </r>
  <r>
    <n v="831"/>
    <x v="23"/>
    <x v="10"/>
    <x v="0"/>
    <n v="415"/>
    <n v="1773"/>
    <n v="1353"/>
    <n v="835"/>
    <n v="2188"/>
    <n v="8787847.0299999993"/>
    <n v="641"/>
    <n v="1217"/>
    <n v="1174"/>
  </r>
  <r>
    <n v="832"/>
    <x v="23"/>
    <x v="11"/>
    <x v="1"/>
    <n v="1425"/>
    <n v="4215"/>
    <n v="2204"/>
    <n v="3436"/>
    <n v="5640"/>
    <n v="35369334.630000003"/>
    <n v="651"/>
    <n v="4625"/>
    <n v="3137"/>
  </r>
  <r>
    <n v="834"/>
    <x v="23"/>
    <x v="12"/>
    <x v="1"/>
    <n v="0"/>
    <n v="299"/>
    <n v="99"/>
    <n v="200"/>
    <n v="299"/>
    <n v="2289028.8199999998"/>
    <n v="27"/>
    <n v="298"/>
    <n v="285"/>
  </r>
  <r>
    <n v="836"/>
    <x v="23"/>
    <x v="13"/>
    <x v="0"/>
    <n v="0"/>
    <n v="86"/>
    <n v="65"/>
    <n v="21"/>
    <n v="86"/>
    <n v="607041.4"/>
    <n v="9"/>
    <n v="84"/>
    <n v="12"/>
  </r>
  <r>
    <n v="840"/>
    <x v="23"/>
    <x v="15"/>
    <x v="0"/>
    <n v="565"/>
    <n v="191"/>
    <n v="517"/>
    <n v="239"/>
    <n v="756"/>
    <n v="2049862.9"/>
    <n v="358"/>
    <n v="710"/>
    <n v="519"/>
  </r>
  <r>
    <n v="841"/>
    <x v="23"/>
    <x v="16"/>
    <x v="1"/>
    <n v="0"/>
    <n v="205"/>
    <n v="139"/>
    <n v="66"/>
    <n v="205"/>
    <n v="355643"/>
    <n v="5"/>
    <n v="58"/>
    <n v="85"/>
  </r>
  <r>
    <n v="842"/>
    <x v="23"/>
    <x v="17"/>
    <x v="1"/>
    <n v="46147"/>
    <n v="11752"/>
    <n v="19553"/>
    <n v="38346"/>
    <n v="57899"/>
    <n v="446772462.27999997"/>
    <n v="10100"/>
    <n v="31470"/>
    <n v="51926"/>
  </r>
  <r>
    <n v="844"/>
    <x v="23"/>
    <x v="18"/>
    <x v="0"/>
    <n v="0"/>
    <n v="19"/>
    <n v="1"/>
    <n v="18"/>
    <n v="19"/>
    <n v="27720.400000000001"/>
    <n v="3"/>
    <n v="19"/>
    <n v="19"/>
  </r>
  <r>
    <n v="846"/>
    <x v="23"/>
    <x v="20"/>
    <x v="1"/>
    <n v="240190"/>
    <n v="14194"/>
    <n v="108958"/>
    <n v="145426"/>
    <n v="254384"/>
    <n v="1510342306.54"/>
    <n v="6894"/>
    <n v="217134"/>
    <n v="228826"/>
  </r>
  <r>
    <n v="847"/>
    <x v="23"/>
    <x v="20"/>
    <x v="2"/>
    <n v="195133"/>
    <n v="51439"/>
    <n v="103194"/>
    <n v="143378"/>
    <n v="246572"/>
    <n v="1453328797.53"/>
    <n v="13900"/>
    <n v="147963"/>
    <n v="218460"/>
  </r>
  <r>
    <n v="848"/>
    <x v="23"/>
    <x v="21"/>
    <x v="1"/>
    <n v="0"/>
    <n v="3029"/>
    <n v="840"/>
    <n v="2189"/>
    <n v="3029"/>
    <n v="17425448"/>
    <n v="219"/>
    <n v="2776"/>
    <n v="2799"/>
  </r>
  <r>
    <n v="849"/>
    <x v="23"/>
    <x v="22"/>
    <x v="1"/>
    <n v="10753"/>
    <n v="4613"/>
    <n v="6711"/>
    <n v="8655"/>
    <n v="15366"/>
    <n v="86409601.810000002"/>
    <n v="3203"/>
    <n v="9272"/>
    <n v="12982"/>
  </r>
  <r>
    <n v="851"/>
    <x v="23"/>
    <x v="23"/>
    <x v="0"/>
    <n v="14"/>
    <n v="10"/>
    <n v="16"/>
    <n v="8"/>
    <n v="24"/>
    <n v="115183.83"/>
    <n v="0"/>
    <n v="24"/>
    <n v="23"/>
  </r>
  <r>
    <n v="852"/>
    <x v="24"/>
    <x v="0"/>
    <x v="0"/>
    <n v="217"/>
    <n v="2871"/>
    <n v="1798"/>
    <n v="1290"/>
    <n v="3088"/>
    <n v="29281521"/>
    <n v="240"/>
    <n v="1889"/>
    <n v="2258"/>
  </r>
  <r>
    <n v="853"/>
    <x v="24"/>
    <x v="1"/>
    <x v="1"/>
    <n v="202808"/>
    <n v="34945"/>
    <n v="105715"/>
    <n v="132038"/>
    <n v="237753"/>
    <n v="1510188458.95"/>
    <n v="11190"/>
    <n v="230117"/>
    <n v="232702"/>
  </r>
  <r>
    <n v="855"/>
    <x v="24"/>
    <x v="2"/>
    <x v="1"/>
    <n v="2442"/>
    <n v="10824"/>
    <n v="5209"/>
    <n v="8057"/>
    <n v="13266"/>
    <n v="87985178.689999998"/>
    <n v="950"/>
    <n v="12152"/>
    <n v="12976"/>
  </r>
  <r>
    <n v="857"/>
    <x v="24"/>
    <x v="3"/>
    <x v="1"/>
    <n v="0"/>
    <n v="6385"/>
    <n v="2286"/>
    <n v="4099"/>
    <n v="6385"/>
    <n v="53812201"/>
    <n v="406"/>
    <n v="3877"/>
    <n v="6140"/>
  </r>
  <r>
    <n v="859"/>
    <x v="24"/>
    <x v="4"/>
    <x v="1"/>
    <n v="3681"/>
    <n v="6108"/>
    <n v="4715"/>
    <n v="5074"/>
    <n v="9789"/>
    <n v="70820537.640000001"/>
    <n v="1566"/>
    <n v="8368"/>
    <n v="9170"/>
  </r>
  <r>
    <n v="861"/>
    <x v="24"/>
    <x v="5"/>
    <x v="1"/>
    <n v="7371"/>
    <n v="5641"/>
    <n v="4577"/>
    <n v="8435"/>
    <n v="13012"/>
    <n v="71798756.049999997"/>
    <n v="846"/>
    <n v="6877"/>
    <n v="12245"/>
  </r>
  <r>
    <n v="864"/>
    <x v="24"/>
    <x v="8"/>
    <x v="0"/>
    <n v="0"/>
    <n v="18201"/>
    <n v="6757"/>
    <n v="11444"/>
    <n v="18201"/>
    <n v="94644427.689999998"/>
    <n v="5452"/>
    <n v="18201"/>
    <n v="11490"/>
  </r>
  <r>
    <n v="865"/>
    <x v="24"/>
    <x v="9"/>
    <x v="0"/>
    <n v="3799"/>
    <n v="1180"/>
    <n v="2504"/>
    <n v="2475"/>
    <n v="4979"/>
    <n v="13317396.68"/>
    <n v="765"/>
    <n v="4387"/>
    <n v="4292"/>
  </r>
  <r>
    <n v="866"/>
    <x v="24"/>
    <x v="10"/>
    <x v="0"/>
    <n v="1529"/>
    <n v="899"/>
    <n v="955"/>
    <n v="1473"/>
    <n v="2428"/>
    <n v="18428289.77"/>
    <n v="441"/>
    <n v="823"/>
    <n v="1907"/>
  </r>
  <r>
    <n v="867"/>
    <x v="24"/>
    <x v="11"/>
    <x v="1"/>
    <n v="3712"/>
    <n v="1867"/>
    <n v="1660"/>
    <n v="3919"/>
    <n v="5579"/>
    <n v="26626606.530000001"/>
    <n v="1047"/>
    <n v="4123"/>
    <n v="2635"/>
  </r>
  <r>
    <n v="877"/>
    <x v="24"/>
    <x v="17"/>
    <x v="1"/>
    <n v="87715"/>
    <n v="17818"/>
    <n v="42896"/>
    <n v="62637"/>
    <n v="105533"/>
    <n v="839980164.62"/>
    <n v="14863"/>
    <n v="66718"/>
    <n v="100482"/>
  </r>
  <r>
    <n v="881"/>
    <x v="24"/>
    <x v="20"/>
    <x v="1"/>
    <n v="206061"/>
    <n v="54970"/>
    <n v="118683"/>
    <n v="142348"/>
    <n v="261031"/>
    <n v="1663981561.3699999"/>
    <n v="7286"/>
    <n v="235967"/>
    <n v="234947"/>
  </r>
  <r>
    <n v="882"/>
    <x v="24"/>
    <x v="20"/>
    <x v="2"/>
    <n v="267928"/>
    <n v="183774"/>
    <n v="184080"/>
    <n v="267622"/>
    <n v="451702"/>
    <n v="2180758498.21"/>
    <n v="26052"/>
    <n v="241113"/>
    <n v="424934"/>
  </r>
  <r>
    <n v="884"/>
    <x v="24"/>
    <x v="21"/>
    <x v="1"/>
    <n v="14"/>
    <n v="1612"/>
    <n v="431"/>
    <n v="1195"/>
    <n v="1626"/>
    <n v="7880079"/>
    <n v="148"/>
    <n v="918"/>
    <n v="1615"/>
  </r>
  <r>
    <n v="885"/>
    <x v="24"/>
    <x v="22"/>
    <x v="1"/>
    <n v="2918"/>
    <n v="7319"/>
    <n v="4081"/>
    <n v="6156"/>
    <n v="10237"/>
    <n v="56142828.990000002"/>
    <n v="1498"/>
    <n v="6666"/>
    <n v="9008"/>
  </r>
  <r>
    <n v="887"/>
    <x v="24"/>
    <x v="23"/>
    <x v="0"/>
    <n v="9"/>
    <n v="0"/>
    <n v="8"/>
    <n v="1"/>
    <n v="9"/>
    <n v="110950.21"/>
    <n v="0"/>
    <n v="9"/>
    <n v="8"/>
  </r>
  <r>
    <n v="888"/>
    <x v="25"/>
    <x v="0"/>
    <x v="0"/>
    <n v="0"/>
    <n v="1022"/>
    <n v="765"/>
    <n v="257"/>
    <n v="1022"/>
    <n v="8247212"/>
    <n v="62"/>
    <n v="566"/>
    <n v="855"/>
  </r>
  <r>
    <n v="889"/>
    <x v="25"/>
    <x v="1"/>
    <x v="1"/>
    <n v="269500"/>
    <n v="0"/>
    <n v="136133"/>
    <n v="133367"/>
    <n v="269500"/>
    <n v="1959802724.53"/>
    <n v="11901"/>
    <n v="258440"/>
    <n v="261706"/>
  </r>
  <r>
    <n v="891"/>
    <x v="25"/>
    <x v="2"/>
    <x v="1"/>
    <n v="8658"/>
    <n v="0"/>
    <n v="4188"/>
    <n v="4470"/>
    <n v="8658"/>
    <n v="71764537.540000007"/>
    <n v="352"/>
    <n v="7416"/>
    <n v="8472"/>
  </r>
  <r>
    <n v="893"/>
    <x v="25"/>
    <x v="3"/>
    <x v="1"/>
    <n v="1462"/>
    <n v="0"/>
    <n v="1163"/>
    <n v="299"/>
    <n v="1462"/>
    <n v="6339213"/>
    <n v="574"/>
    <n v="775"/>
    <n v="1453"/>
  </r>
  <r>
    <n v="895"/>
    <x v="25"/>
    <x v="4"/>
    <x v="1"/>
    <n v="15816"/>
    <n v="0"/>
    <n v="5547"/>
    <n v="10269"/>
    <n v="15816"/>
    <n v="134937960.87"/>
    <n v="1867"/>
    <n v="13082"/>
    <n v="14536"/>
  </r>
  <r>
    <n v="897"/>
    <x v="25"/>
    <x v="5"/>
    <x v="1"/>
    <n v="11513"/>
    <n v="0"/>
    <n v="4028"/>
    <n v="7485"/>
    <n v="11513"/>
    <n v="71182993.549999997"/>
    <n v="1512"/>
    <n v="6723"/>
    <n v="10926"/>
  </r>
  <r>
    <n v="901"/>
    <x v="25"/>
    <x v="8"/>
    <x v="0"/>
    <n v="0"/>
    <n v="12796"/>
    <n v="9161"/>
    <n v="3635"/>
    <n v="12796"/>
    <n v="59006609.960000001"/>
    <n v="5049"/>
    <n v="12796"/>
    <n v="9027"/>
  </r>
  <r>
    <n v="902"/>
    <x v="25"/>
    <x v="9"/>
    <x v="0"/>
    <n v="20100"/>
    <n v="6585"/>
    <n v="9897"/>
    <n v="16788"/>
    <n v="26685"/>
    <n v="74134045.379999995"/>
    <n v="5703"/>
    <n v="25786"/>
    <n v="22300"/>
  </r>
  <r>
    <n v="903"/>
    <x v="25"/>
    <x v="10"/>
    <x v="0"/>
    <n v="0"/>
    <n v="1673"/>
    <n v="952"/>
    <n v="721"/>
    <n v="1673"/>
    <n v="5989322.8399999999"/>
    <n v="279"/>
    <n v="435"/>
    <n v="1098"/>
  </r>
  <r>
    <n v="904"/>
    <x v="25"/>
    <x v="11"/>
    <x v="1"/>
    <n v="6378"/>
    <n v="0"/>
    <n v="1779"/>
    <n v="4599"/>
    <n v="6378"/>
    <n v="41308867.780000001"/>
    <n v="1240"/>
    <n v="5102"/>
    <n v="3240"/>
  </r>
  <r>
    <n v="906"/>
    <x v="25"/>
    <x v="12"/>
    <x v="1"/>
    <n v="0"/>
    <n v="17692"/>
    <n v="6626"/>
    <n v="11066"/>
    <n v="17692"/>
    <n v="81252068.329999998"/>
    <n v="217"/>
    <n v="17687"/>
    <n v="17650"/>
  </r>
  <r>
    <n v="908"/>
    <x v="25"/>
    <x v="13"/>
    <x v="0"/>
    <n v="0"/>
    <n v="49"/>
    <n v="36"/>
    <n v="13"/>
    <n v="49"/>
    <n v="1429100.37"/>
    <n v="0"/>
    <n v="48"/>
    <n v="9"/>
  </r>
  <r>
    <n v="912"/>
    <x v="25"/>
    <x v="15"/>
    <x v="0"/>
    <n v="359"/>
    <n v="0"/>
    <n v="296"/>
    <n v="63"/>
    <n v="359"/>
    <n v="307848.46999999997"/>
    <n v="244"/>
    <n v="127"/>
    <n v="359"/>
  </r>
  <r>
    <n v="913"/>
    <x v="25"/>
    <x v="16"/>
    <x v="1"/>
    <n v="1040"/>
    <n v="0"/>
    <n v="236"/>
    <n v="804"/>
    <n v="1040"/>
    <n v="5857213"/>
    <n v="34"/>
    <n v="581"/>
    <n v="854"/>
  </r>
  <r>
    <n v="914"/>
    <x v="25"/>
    <x v="17"/>
    <x v="1"/>
    <n v="70042"/>
    <n v="0"/>
    <n v="25255"/>
    <n v="44787"/>
    <n v="70042"/>
    <n v="535245908.47000003"/>
    <n v="10761"/>
    <n v="44168"/>
    <n v="66981"/>
  </r>
  <r>
    <n v="918"/>
    <x v="25"/>
    <x v="20"/>
    <x v="1"/>
    <n v="244977"/>
    <n v="0"/>
    <n v="114974"/>
    <n v="130003"/>
    <n v="244977"/>
    <n v="1839833243.05"/>
    <n v="6201"/>
    <n v="210082"/>
    <n v="223504"/>
  </r>
  <r>
    <n v="919"/>
    <x v="25"/>
    <x v="20"/>
    <x v="2"/>
    <n v="91426"/>
    <n v="55979"/>
    <n v="57635"/>
    <n v="89770"/>
    <n v="147405"/>
    <n v="1201515590.46"/>
    <n v="15936"/>
    <n v="67104"/>
    <n v="143020"/>
  </r>
  <r>
    <n v="920"/>
    <x v="25"/>
    <x v="21"/>
    <x v="1"/>
    <n v="66337"/>
    <n v="65057"/>
    <n v="44296"/>
    <n v="87098"/>
    <n v="131394"/>
    <n v="588972753"/>
    <n v="17095"/>
    <n v="80369"/>
    <n v="128261"/>
  </r>
  <r>
    <n v="921"/>
    <x v="25"/>
    <x v="22"/>
    <x v="1"/>
    <n v="29012"/>
    <n v="0"/>
    <n v="10429"/>
    <n v="18583"/>
    <n v="29012"/>
    <n v="208540163.74000001"/>
    <n v="4119"/>
    <n v="17216"/>
    <n v="26312"/>
  </r>
  <r>
    <n v="923"/>
    <x v="25"/>
    <x v="23"/>
    <x v="0"/>
    <n v="68"/>
    <n v="0"/>
    <n v="48"/>
    <n v="20"/>
    <n v="68"/>
    <n v="3053152.82"/>
    <n v="2"/>
    <n v="68"/>
    <n v="67"/>
  </r>
  <r>
    <n v="924"/>
    <x v="26"/>
    <x v="0"/>
    <x v="0"/>
    <n v="0"/>
    <n v="1126"/>
    <n v="236"/>
    <n v="890"/>
    <n v="1126"/>
    <n v="6741275"/>
    <n v="30"/>
    <n v="289"/>
    <n v="674"/>
  </r>
  <r>
    <n v="925"/>
    <x v="26"/>
    <x v="1"/>
    <x v="1"/>
    <n v="65316"/>
    <n v="0"/>
    <n v="32723"/>
    <n v="32593"/>
    <n v="65316"/>
    <n v="317235853.74000001"/>
    <n v="4114"/>
    <n v="63078"/>
    <n v="63528"/>
  </r>
  <r>
    <n v="927"/>
    <x v="26"/>
    <x v="2"/>
    <x v="1"/>
    <n v="156"/>
    <n v="0"/>
    <n v="99"/>
    <n v="57"/>
    <n v="156"/>
    <n v="136919.79999999999"/>
    <n v="34"/>
    <n v="60"/>
    <n v="156"/>
  </r>
  <r>
    <n v="931"/>
    <x v="26"/>
    <x v="4"/>
    <x v="1"/>
    <n v="2160"/>
    <n v="0"/>
    <n v="1601"/>
    <n v="559"/>
    <n v="2160"/>
    <n v="16113750.48"/>
    <n v="418"/>
    <n v="1839"/>
    <n v="2145"/>
  </r>
  <r>
    <n v="933"/>
    <x v="26"/>
    <x v="5"/>
    <x v="1"/>
    <n v="8465"/>
    <n v="0"/>
    <n v="2821"/>
    <n v="5644"/>
    <n v="8465"/>
    <n v="43486774.979999997"/>
    <n v="574"/>
    <n v="1830"/>
    <n v="7566"/>
  </r>
  <r>
    <n v="936"/>
    <x v="26"/>
    <x v="8"/>
    <x v="0"/>
    <n v="0"/>
    <n v="686"/>
    <n v="43"/>
    <n v="643"/>
    <n v="686"/>
    <n v="792112.14"/>
    <n v="384"/>
    <n v="686"/>
    <n v="471"/>
  </r>
  <r>
    <n v="949"/>
    <x v="26"/>
    <x v="17"/>
    <x v="1"/>
    <n v="262090"/>
    <n v="0"/>
    <n v="106669"/>
    <n v="155421"/>
    <n v="262090"/>
    <n v="1038132206.88"/>
    <n v="39894"/>
    <n v="189485"/>
    <n v="248708"/>
  </r>
  <r>
    <n v="953"/>
    <x v="26"/>
    <x v="20"/>
    <x v="1"/>
    <n v="151373"/>
    <n v="0"/>
    <n v="71382"/>
    <n v="79991"/>
    <n v="151373"/>
    <n v="599035878.85000002"/>
    <n v="3364"/>
    <n v="137840"/>
    <n v="135892"/>
  </r>
  <r>
    <n v="954"/>
    <x v="26"/>
    <x v="20"/>
    <x v="2"/>
    <n v="74503"/>
    <n v="80064"/>
    <n v="64889"/>
    <n v="89678"/>
    <n v="154567"/>
    <n v="568954815.00999999"/>
    <n v="14463"/>
    <n v="220"/>
    <n v="134154"/>
  </r>
  <r>
    <n v="955"/>
    <x v="26"/>
    <x v="21"/>
    <x v="1"/>
    <n v="11"/>
    <n v="9"/>
    <n v="8"/>
    <n v="12"/>
    <n v="20"/>
    <n v="41558"/>
    <n v="0"/>
    <n v="8"/>
    <n v="20"/>
  </r>
  <r>
    <n v="956"/>
    <x v="26"/>
    <x v="22"/>
    <x v="1"/>
    <n v="11584"/>
    <n v="0"/>
    <n v="4783"/>
    <n v="6801"/>
    <n v="11584"/>
    <n v="56643494.590000004"/>
    <n v="2096"/>
    <n v="5460"/>
    <n v="10809"/>
  </r>
  <r>
    <n v="959"/>
    <x v="27"/>
    <x v="0"/>
    <x v="0"/>
    <n v="0"/>
    <n v="110"/>
    <n v="83"/>
    <n v="27"/>
    <n v="110"/>
    <n v="3398301"/>
    <n v="8"/>
    <n v="73"/>
    <n v="95"/>
  </r>
  <r>
    <n v="960"/>
    <x v="27"/>
    <x v="1"/>
    <x v="1"/>
    <n v="42241"/>
    <n v="36973"/>
    <n v="41981"/>
    <n v="37233"/>
    <n v="79214"/>
    <n v="447823482.39999998"/>
    <n v="5616"/>
    <n v="75402"/>
    <n v="77320"/>
  </r>
  <r>
    <n v="962"/>
    <x v="27"/>
    <x v="2"/>
    <x v="1"/>
    <n v="12342"/>
    <n v="0"/>
    <n v="5557"/>
    <n v="6785"/>
    <n v="12342"/>
    <n v="72311720.730000004"/>
    <n v="1703"/>
    <n v="11633"/>
    <n v="10544"/>
  </r>
  <r>
    <n v="964"/>
    <x v="27"/>
    <x v="3"/>
    <x v="1"/>
    <n v="0"/>
    <n v="2445"/>
    <n v="1590"/>
    <n v="855"/>
    <n v="2445"/>
    <n v="8406456"/>
    <n v="717"/>
    <n v="1928"/>
    <n v="2432"/>
  </r>
  <r>
    <n v="966"/>
    <x v="27"/>
    <x v="4"/>
    <x v="1"/>
    <n v="0"/>
    <n v="3715"/>
    <n v="1637"/>
    <n v="2078"/>
    <n v="3715"/>
    <n v="27735503.600000001"/>
    <n v="456"/>
    <n v="2986"/>
    <n v="3265"/>
  </r>
  <r>
    <n v="968"/>
    <x v="27"/>
    <x v="5"/>
    <x v="1"/>
    <n v="0"/>
    <n v="7143"/>
    <n v="1691"/>
    <n v="5452"/>
    <n v="7143"/>
    <n v="46248979.960000001"/>
    <n v="347"/>
    <n v="2368"/>
    <n v="6227"/>
  </r>
  <r>
    <n v="971"/>
    <x v="27"/>
    <x v="8"/>
    <x v="0"/>
    <n v="0"/>
    <n v="3072"/>
    <n v="1713"/>
    <n v="1359"/>
    <n v="3072"/>
    <n v="16543902.939999999"/>
    <n v="751"/>
    <n v="3072"/>
    <n v="2144"/>
  </r>
  <r>
    <n v="972"/>
    <x v="27"/>
    <x v="9"/>
    <x v="0"/>
    <n v="2"/>
    <n v="102"/>
    <n v="86"/>
    <n v="18"/>
    <n v="104"/>
    <n v="10278.26"/>
    <n v="88"/>
    <n v="5"/>
    <n v="104"/>
  </r>
  <r>
    <n v="973"/>
    <x v="27"/>
    <x v="10"/>
    <x v="0"/>
    <n v="0"/>
    <n v="1017"/>
    <n v="556"/>
    <n v="461"/>
    <n v="1017"/>
    <n v="6026966.8099999996"/>
    <n v="194"/>
    <n v="525"/>
    <n v="722"/>
  </r>
  <r>
    <n v="978"/>
    <x v="27"/>
    <x v="13"/>
    <x v="0"/>
    <n v="0"/>
    <n v="24"/>
    <n v="17"/>
    <n v="7"/>
    <n v="24"/>
    <n v="228746.32"/>
    <n v="1"/>
    <n v="23"/>
    <n v="6"/>
  </r>
  <r>
    <n v="984"/>
    <x v="27"/>
    <x v="17"/>
    <x v="1"/>
    <n v="256618"/>
    <n v="57258"/>
    <n v="132348"/>
    <n v="181528"/>
    <n v="313876"/>
    <n v="1409542237.1500001"/>
    <n v="50177"/>
    <n v="206483"/>
    <n v="288705"/>
  </r>
  <r>
    <n v="988"/>
    <x v="27"/>
    <x v="20"/>
    <x v="1"/>
    <n v="116430"/>
    <n v="39305"/>
    <n v="72345"/>
    <n v="83390"/>
    <n v="155735"/>
    <n v="752723791.64999998"/>
    <n v="3725"/>
    <n v="141791"/>
    <n v="138176"/>
  </r>
  <r>
    <n v="989"/>
    <x v="27"/>
    <x v="20"/>
    <x v="2"/>
    <n v="82205"/>
    <n v="204855"/>
    <n v="129192"/>
    <n v="157868"/>
    <n v="287060"/>
    <n v="897057761.84000003"/>
    <n v="25699"/>
    <n v="140075"/>
    <n v="259507"/>
  </r>
  <r>
    <n v="991"/>
    <x v="27"/>
    <x v="22"/>
    <x v="1"/>
    <n v="0"/>
    <n v="4905"/>
    <n v="3088"/>
    <n v="1817"/>
    <n v="4905"/>
    <n v="15976523.449999999"/>
    <n v="1161"/>
    <n v="1979"/>
    <n v="4808"/>
  </r>
  <r>
    <n v="993"/>
    <x v="27"/>
    <x v="23"/>
    <x v="0"/>
    <n v="0"/>
    <n v="23"/>
    <n v="18"/>
    <n v="5"/>
    <n v="23"/>
    <n v="285353.84999999998"/>
    <n v="2"/>
    <n v="23"/>
    <n v="19"/>
  </r>
  <r>
    <n v="994"/>
    <x v="28"/>
    <x v="0"/>
    <x v="0"/>
    <n v="0"/>
    <n v="927"/>
    <n v="527"/>
    <n v="400"/>
    <n v="927"/>
    <n v="10613492"/>
    <n v="61"/>
    <n v="535"/>
    <n v="787"/>
  </r>
  <r>
    <n v="995"/>
    <x v="28"/>
    <x v="1"/>
    <x v="1"/>
    <n v="55420"/>
    <n v="0"/>
    <n v="27776"/>
    <n v="27644"/>
    <n v="55420"/>
    <n v="414721587.56"/>
    <n v="1552"/>
    <n v="53987"/>
    <n v="54447"/>
  </r>
  <r>
    <n v="997"/>
    <x v="28"/>
    <x v="2"/>
    <x v="1"/>
    <n v="3780"/>
    <n v="0"/>
    <n v="1908"/>
    <n v="1872"/>
    <n v="3780"/>
    <n v="26608609.68"/>
    <n v="418"/>
    <n v="3391"/>
    <n v="3722"/>
  </r>
  <r>
    <n v="999"/>
    <x v="28"/>
    <x v="3"/>
    <x v="1"/>
    <n v="113"/>
    <n v="0"/>
    <n v="69"/>
    <n v="44"/>
    <n v="113"/>
    <n v="628713"/>
    <n v="15"/>
    <n v="108"/>
    <n v="109"/>
  </r>
  <r>
    <n v="1001"/>
    <x v="28"/>
    <x v="4"/>
    <x v="1"/>
    <n v="10502"/>
    <n v="0"/>
    <n v="5035"/>
    <n v="5467"/>
    <n v="10502"/>
    <n v="98417354.489999995"/>
    <n v="1365"/>
    <n v="8654"/>
    <n v="10186"/>
  </r>
  <r>
    <n v="1003"/>
    <x v="28"/>
    <x v="5"/>
    <x v="1"/>
    <n v="15040"/>
    <n v="0"/>
    <n v="5197"/>
    <n v="9843"/>
    <n v="15040"/>
    <n v="108751428.51000001"/>
    <n v="1504"/>
    <n v="6161"/>
    <n v="12866"/>
  </r>
  <r>
    <n v="1006"/>
    <x v="28"/>
    <x v="8"/>
    <x v="0"/>
    <n v="22"/>
    <n v="3721"/>
    <n v="1302"/>
    <n v="2441"/>
    <n v="3743"/>
    <n v="12944706.310000001"/>
    <n v="1397"/>
    <n v="3743"/>
    <n v="2249"/>
  </r>
  <r>
    <n v="1011"/>
    <x v="28"/>
    <x v="12"/>
    <x v="1"/>
    <n v="3761"/>
    <n v="2593"/>
    <n v="1894"/>
    <n v="4460"/>
    <n v="6354"/>
    <n v="30562369.75"/>
    <n v="53"/>
    <n v="4898"/>
    <n v="5286"/>
  </r>
  <r>
    <n v="1019"/>
    <x v="28"/>
    <x v="17"/>
    <x v="1"/>
    <n v="55207"/>
    <n v="0"/>
    <n v="21426"/>
    <n v="33781"/>
    <n v="55207"/>
    <n v="449038931.83999997"/>
    <n v="7276"/>
    <n v="39993"/>
    <n v="52580"/>
  </r>
  <r>
    <n v="1023"/>
    <x v="28"/>
    <x v="20"/>
    <x v="1"/>
    <n v="304184"/>
    <n v="0"/>
    <n v="122438"/>
    <n v="181746"/>
    <n v="304184"/>
    <n v="1766430340.5999999"/>
    <n v="7370"/>
    <n v="274379"/>
    <n v="273669"/>
  </r>
  <r>
    <n v="1024"/>
    <x v="28"/>
    <x v="20"/>
    <x v="2"/>
    <n v="202295"/>
    <n v="62565"/>
    <n v="92821"/>
    <n v="172039"/>
    <n v="264860"/>
    <n v="1758651376.0899999"/>
    <n v="25005"/>
    <n v="395"/>
    <n v="260635"/>
  </r>
  <r>
    <n v="1025"/>
    <x v="28"/>
    <x v="21"/>
    <x v="1"/>
    <n v="14"/>
    <n v="9"/>
    <n v="11"/>
    <n v="12"/>
    <n v="23"/>
    <n v="8557"/>
    <n v="0"/>
    <n v="7"/>
    <n v="23"/>
  </r>
  <r>
    <n v="1029"/>
    <x v="29"/>
    <x v="0"/>
    <x v="0"/>
    <n v="0"/>
    <n v="2512"/>
    <n v="584"/>
    <n v="1928"/>
    <n v="2512"/>
    <n v="19986172"/>
    <n v="72"/>
    <n v="1050"/>
    <n v="2247"/>
  </r>
  <r>
    <n v="1030"/>
    <x v="29"/>
    <x v="1"/>
    <x v="1"/>
    <n v="522482"/>
    <n v="0"/>
    <n v="243471"/>
    <n v="279011"/>
    <n v="522482"/>
    <n v="3530767624.6700001"/>
    <n v="15771"/>
    <n v="506142"/>
    <n v="509624"/>
  </r>
  <r>
    <n v="1032"/>
    <x v="29"/>
    <x v="2"/>
    <x v="1"/>
    <n v="5054"/>
    <n v="0"/>
    <n v="2640"/>
    <n v="2414"/>
    <n v="5054"/>
    <n v="33424852.18"/>
    <n v="516"/>
    <n v="4427"/>
    <n v="4989"/>
  </r>
  <r>
    <n v="1034"/>
    <x v="29"/>
    <x v="3"/>
    <x v="1"/>
    <n v="1909"/>
    <n v="0"/>
    <n v="854"/>
    <n v="1055"/>
    <n v="1909"/>
    <n v="10816814"/>
    <n v="1201"/>
    <n v="888"/>
    <n v="1893"/>
  </r>
  <r>
    <n v="1036"/>
    <x v="29"/>
    <x v="4"/>
    <x v="1"/>
    <n v="10266"/>
    <n v="0"/>
    <n v="4378"/>
    <n v="5888"/>
    <n v="10266"/>
    <n v="51340504.82"/>
    <n v="1325"/>
    <n v="6952"/>
    <n v="9157"/>
  </r>
  <r>
    <n v="1038"/>
    <x v="29"/>
    <x v="5"/>
    <x v="1"/>
    <n v="1235"/>
    <n v="0"/>
    <n v="385"/>
    <n v="850"/>
    <n v="1235"/>
    <n v="11754945"/>
    <n v="154"/>
    <n v="895"/>
    <n v="1161"/>
  </r>
  <r>
    <n v="1041"/>
    <x v="29"/>
    <x v="8"/>
    <x v="0"/>
    <n v="265"/>
    <n v="696"/>
    <n v="510"/>
    <n v="451"/>
    <n v="961"/>
    <n v="5044158.08"/>
    <n v="323"/>
    <n v="961"/>
    <n v="749"/>
  </r>
  <r>
    <n v="1042"/>
    <x v="29"/>
    <x v="9"/>
    <x v="0"/>
    <n v="13876"/>
    <n v="1399"/>
    <n v="5787"/>
    <n v="9488"/>
    <n v="15275"/>
    <n v="39269472.68"/>
    <n v="2244"/>
    <n v="14646"/>
    <n v="12736"/>
  </r>
  <r>
    <n v="1043"/>
    <x v="29"/>
    <x v="10"/>
    <x v="0"/>
    <n v="0"/>
    <n v="2174"/>
    <n v="1396"/>
    <n v="778"/>
    <n v="2174"/>
    <n v="7145908.3899999997"/>
    <n v="433"/>
    <n v="637"/>
    <n v="1429"/>
  </r>
  <r>
    <n v="1044"/>
    <x v="29"/>
    <x v="11"/>
    <x v="1"/>
    <n v="42"/>
    <n v="0"/>
    <n v="28"/>
    <n v="14"/>
    <n v="42"/>
    <n v="400119.4"/>
    <n v="23"/>
    <n v="40"/>
    <n v="3"/>
  </r>
  <r>
    <n v="1048"/>
    <x v="29"/>
    <x v="13"/>
    <x v="0"/>
    <n v="1218"/>
    <n v="5"/>
    <n v="708"/>
    <n v="515"/>
    <n v="1223"/>
    <n v="2996289.42"/>
    <n v="67"/>
    <n v="1206"/>
    <n v="391"/>
  </r>
  <r>
    <n v="1054"/>
    <x v="29"/>
    <x v="17"/>
    <x v="1"/>
    <n v="5675"/>
    <n v="0"/>
    <n v="2335"/>
    <n v="3340"/>
    <n v="5675"/>
    <n v="37462619.18"/>
    <n v="687"/>
    <n v="3430"/>
    <n v="5125"/>
  </r>
  <r>
    <n v="1058"/>
    <x v="29"/>
    <x v="20"/>
    <x v="1"/>
    <n v="107102"/>
    <n v="0"/>
    <n v="49407"/>
    <n v="57695"/>
    <n v="107102"/>
    <n v="565657925.33000004"/>
    <n v="3045"/>
    <n v="92125"/>
    <n v="99976"/>
  </r>
  <r>
    <n v="1059"/>
    <x v="29"/>
    <x v="20"/>
    <x v="2"/>
    <n v="231032"/>
    <n v="33596"/>
    <n v="120773"/>
    <n v="143855"/>
    <n v="264628"/>
    <n v="1001518741.71"/>
    <n v="13740"/>
    <n v="157471"/>
    <n v="234209"/>
  </r>
  <r>
    <n v="1061"/>
    <x v="29"/>
    <x v="21"/>
    <x v="1"/>
    <n v="30"/>
    <n v="1936"/>
    <n v="867"/>
    <n v="1099"/>
    <n v="1966"/>
    <n v="8896365"/>
    <n v="138"/>
    <n v="1623"/>
    <n v="1961"/>
  </r>
  <r>
    <n v="1062"/>
    <x v="29"/>
    <x v="22"/>
    <x v="1"/>
    <n v="10046"/>
    <n v="0"/>
    <n v="4006"/>
    <n v="6040"/>
    <n v="10046"/>
    <n v="46204460.280000001"/>
    <n v="1519"/>
    <n v="6866"/>
    <n v="8716"/>
  </r>
  <r>
    <n v="1064"/>
    <x v="29"/>
    <x v="23"/>
    <x v="0"/>
    <n v="134"/>
    <n v="0"/>
    <n v="108"/>
    <n v="26"/>
    <n v="134"/>
    <n v="1464143.09"/>
    <n v="6"/>
    <n v="134"/>
    <n v="123"/>
  </r>
  <r>
    <n v="1065"/>
    <x v="30"/>
    <x v="0"/>
    <x v="0"/>
    <n v="107"/>
    <n v="2936"/>
    <n v="2070"/>
    <n v="973"/>
    <n v="3043"/>
    <n v="41830440"/>
    <n v="398"/>
    <n v="1929"/>
    <n v="2292"/>
  </r>
  <r>
    <n v="1066"/>
    <x v="30"/>
    <x v="1"/>
    <x v="1"/>
    <n v="66609"/>
    <n v="4994"/>
    <n v="36442"/>
    <n v="35161"/>
    <n v="71603"/>
    <n v="354373229.13999999"/>
    <n v="5615"/>
    <n v="66996"/>
    <n v="68727"/>
  </r>
  <r>
    <n v="1068"/>
    <x v="30"/>
    <x v="2"/>
    <x v="1"/>
    <n v="17404"/>
    <n v="2204"/>
    <n v="7693"/>
    <n v="11915"/>
    <n v="19608"/>
    <n v="96697550.849999994"/>
    <n v="1896"/>
    <n v="17484"/>
    <n v="18901"/>
  </r>
  <r>
    <n v="1070"/>
    <x v="30"/>
    <x v="3"/>
    <x v="1"/>
    <n v="259"/>
    <n v="2865"/>
    <n v="1276"/>
    <n v="1848"/>
    <n v="3124"/>
    <n v="24500950"/>
    <n v="373"/>
    <n v="2383"/>
    <n v="3007"/>
  </r>
  <r>
    <n v="1072"/>
    <x v="30"/>
    <x v="4"/>
    <x v="1"/>
    <n v="29488"/>
    <n v="6115"/>
    <n v="15684"/>
    <n v="19919"/>
    <n v="35603"/>
    <n v="202845934.63"/>
    <n v="4380"/>
    <n v="24050"/>
    <n v="33847"/>
  </r>
  <r>
    <n v="1074"/>
    <x v="30"/>
    <x v="5"/>
    <x v="1"/>
    <n v="26"/>
    <n v="1578"/>
    <n v="717"/>
    <n v="887"/>
    <n v="1604"/>
    <n v="7314320.8399999999"/>
    <n v="222"/>
    <n v="585"/>
    <n v="1504"/>
  </r>
  <r>
    <n v="1076"/>
    <x v="30"/>
    <x v="7"/>
    <x v="0"/>
    <n v="0"/>
    <n v="5"/>
    <n v="5"/>
    <n v="0"/>
    <n v="5"/>
    <n v="13025.75"/>
    <n v="1"/>
    <n v="4"/>
    <n v="4"/>
  </r>
  <r>
    <n v="1077"/>
    <x v="30"/>
    <x v="8"/>
    <x v="0"/>
    <n v="438"/>
    <n v="16122"/>
    <n v="7003"/>
    <n v="9557"/>
    <n v="16560"/>
    <n v="59353855.859999999"/>
    <n v="6548"/>
    <n v="16560"/>
    <n v="8466"/>
  </r>
  <r>
    <n v="1078"/>
    <x v="30"/>
    <x v="9"/>
    <x v="0"/>
    <n v="12611"/>
    <n v="10367"/>
    <n v="10230"/>
    <n v="12748"/>
    <n v="22978"/>
    <n v="61746304.340000004"/>
    <n v="5090"/>
    <n v="21591"/>
    <n v="20048"/>
  </r>
  <r>
    <n v="1079"/>
    <x v="30"/>
    <x v="10"/>
    <x v="0"/>
    <n v="0"/>
    <n v="1318"/>
    <n v="656"/>
    <n v="662"/>
    <n v="1318"/>
    <n v="6143963.2000000002"/>
    <n v="441"/>
    <n v="654"/>
    <n v="827"/>
  </r>
  <r>
    <n v="1080"/>
    <x v="30"/>
    <x v="11"/>
    <x v="1"/>
    <n v="4001"/>
    <n v="9316"/>
    <n v="3494"/>
    <n v="9823"/>
    <n v="13317"/>
    <n v="73316094.799999997"/>
    <n v="2616"/>
    <n v="9983"/>
    <n v="5609"/>
  </r>
  <r>
    <n v="1082"/>
    <x v="30"/>
    <x v="12"/>
    <x v="1"/>
    <n v="0"/>
    <n v="1350"/>
    <n v="548"/>
    <n v="802"/>
    <n v="1350"/>
    <n v="6233794.8899999997"/>
    <n v="53"/>
    <n v="1313"/>
    <n v="1348"/>
  </r>
  <r>
    <n v="1084"/>
    <x v="30"/>
    <x v="13"/>
    <x v="0"/>
    <n v="953"/>
    <n v="85"/>
    <n v="825"/>
    <n v="213"/>
    <n v="1038"/>
    <n v="2094043.47"/>
    <n v="72"/>
    <n v="1034"/>
    <n v="16"/>
  </r>
  <r>
    <n v="1088"/>
    <x v="30"/>
    <x v="15"/>
    <x v="0"/>
    <n v="0"/>
    <n v="576"/>
    <n v="377"/>
    <n v="199"/>
    <n v="576"/>
    <n v="1753214.11"/>
    <n v="215"/>
    <n v="468"/>
    <n v="576"/>
  </r>
  <r>
    <n v="1089"/>
    <x v="30"/>
    <x v="16"/>
    <x v="1"/>
    <n v="43387"/>
    <n v="7868"/>
    <n v="19505"/>
    <n v="31750"/>
    <n v="51255"/>
    <n v="103852207"/>
    <n v="4152"/>
    <n v="32954"/>
    <n v="46662"/>
  </r>
  <r>
    <n v="1090"/>
    <x v="30"/>
    <x v="17"/>
    <x v="1"/>
    <n v="198288"/>
    <n v="14986"/>
    <n v="84311"/>
    <n v="128963"/>
    <n v="213274"/>
    <n v="1278035859.3399999"/>
    <n v="29454"/>
    <n v="138899"/>
    <n v="203592"/>
  </r>
  <r>
    <n v="1092"/>
    <x v="30"/>
    <x v="18"/>
    <x v="0"/>
    <n v="54"/>
    <n v="0"/>
    <n v="42"/>
    <n v="12"/>
    <n v="54"/>
    <n v="138550.88"/>
    <n v="22"/>
    <n v="54"/>
    <n v="54"/>
  </r>
  <r>
    <n v="1094"/>
    <x v="30"/>
    <x v="20"/>
    <x v="1"/>
    <n v="278004"/>
    <n v="27891"/>
    <n v="126480"/>
    <n v="179415"/>
    <n v="305895"/>
    <n v="1504692130.3099999"/>
    <n v="13883"/>
    <n v="241172"/>
    <n v="286041"/>
  </r>
  <r>
    <n v="1095"/>
    <x v="30"/>
    <x v="20"/>
    <x v="2"/>
    <n v="77548"/>
    <n v="54686"/>
    <n v="52161"/>
    <n v="80073"/>
    <n v="132234"/>
    <n v="697543721.92999995"/>
    <n v="12681"/>
    <n v="55573"/>
    <n v="127508"/>
  </r>
  <r>
    <n v="1097"/>
    <x v="30"/>
    <x v="21"/>
    <x v="1"/>
    <n v="10048"/>
    <n v="14626"/>
    <n v="9901"/>
    <n v="14773"/>
    <n v="24674"/>
    <n v="109876597"/>
    <n v="2104"/>
    <n v="17174"/>
    <n v="24591"/>
  </r>
  <r>
    <n v="1098"/>
    <x v="30"/>
    <x v="22"/>
    <x v="1"/>
    <n v="5135"/>
    <n v="5396"/>
    <n v="4131"/>
    <n v="6400"/>
    <n v="10531"/>
    <n v="55340822.359999999"/>
    <n v="2438"/>
    <n v="4734"/>
    <n v="8715"/>
  </r>
  <r>
    <n v="1100"/>
    <x v="30"/>
    <x v="23"/>
    <x v="0"/>
    <n v="429"/>
    <n v="2"/>
    <n v="343"/>
    <n v="88"/>
    <n v="431"/>
    <n v="1178156.57"/>
    <n v="121"/>
    <n v="431"/>
    <n v="389"/>
  </r>
  <r>
    <n v="1101"/>
    <x v="31"/>
    <x v="0"/>
    <x v="0"/>
    <n v="1132"/>
    <n v="7251"/>
    <n v="3538"/>
    <n v="4845"/>
    <n v="8383"/>
    <n v="92172846"/>
    <n v="579"/>
    <n v="4287"/>
    <n v="6024"/>
  </r>
  <r>
    <n v="1102"/>
    <x v="31"/>
    <x v="1"/>
    <x v="1"/>
    <n v="83307"/>
    <n v="26809"/>
    <n v="53220"/>
    <n v="56896"/>
    <n v="110116"/>
    <n v="551193161.11000001"/>
    <n v="6927"/>
    <n v="105510"/>
    <n v="107596"/>
  </r>
  <r>
    <n v="1104"/>
    <x v="31"/>
    <x v="2"/>
    <x v="1"/>
    <n v="5093"/>
    <n v="2372"/>
    <n v="3484"/>
    <n v="3981"/>
    <n v="7465"/>
    <n v="31654800.23"/>
    <n v="1117"/>
    <n v="6955"/>
    <n v="7161"/>
  </r>
  <r>
    <n v="1106"/>
    <x v="31"/>
    <x v="3"/>
    <x v="1"/>
    <n v="0"/>
    <n v="3073"/>
    <n v="1503"/>
    <n v="1570"/>
    <n v="3073"/>
    <n v="16840557"/>
    <n v="184"/>
    <n v="2370"/>
    <n v="2860"/>
  </r>
  <r>
    <n v="1108"/>
    <x v="31"/>
    <x v="4"/>
    <x v="1"/>
    <n v="12377"/>
    <n v="7817"/>
    <n v="9748"/>
    <n v="10446"/>
    <n v="20194"/>
    <n v="98962798.609999999"/>
    <n v="3085"/>
    <n v="13835"/>
    <n v="18570"/>
  </r>
  <r>
    <n v="1110"/>
    <x v="31"/>
    <x v="5"/>
    <x v="1"/>
    <n v="1443"/>
    <n v="2876"/>
    <n v="1334"/>
    <n v="2985"/>
    <n v="4319"/>
    <n v="24466782.219999999"/>
    <n v="525"/>
    <n v="1934"/>
    <n v="3558"/>
  </r>
  <r>
    <n v="1114"/>
    <x v="31"/>
    <x v="8"/>
    <x v="0"/>
    <n v="416"/>
    <n v="12029"/>
    <n v="4997"/>
    <n v="7448"/>
    <n v="12445"/>
    <n v="43661605.25"/>
    <n v="4110"/>
    <n v="12438"/>
    <n v="7405"/>
  </r>
  <r>
    <n v="1115"/>
    <x v="31"/>
    <x v="9"/>
    <x v="0"/>
    <n v="29567"/>
    <n v="8758"/>
    <n v="17352"/>
    <n v="20973"/>
    <n v="38325"/>
    <n v="132873937.78"/>
    <n v="6559"/>
    <n v="35798"/>
    <n v="30642"/>
  </r>
  <r>
    <n v="1116"/>
    <x v="31"/>
    <x v="10"/>
    <x v="0"/>
    <n v="1264"/>
    <n v="2522"/>
    <n v="1805"/>
    <n v="1981"/>
    <n v="3786"/>
    <n v="16697711.33"/>
    <n v="934"/>
    <n v="1689"/>
    <n v="2797"/>
  </r>
  <r>
    <n v="1117"/>
    <x v="31"/>
    <x v="11"/>
    <x v="1"/>
    <n v="228"/>
    <n v="5291"/>
    <n v="1697"/>
    <n v="3822"/>
    <n v="5519"/>
    <n v="23139326.329999998"/>
    <n v="673"/>
    <n v="4446"/>
    <n v="3316"/>
  </r>
  <r>
    <n v="1119"/>
    <x v="31"/>
    <x v="12"/>
    <x v="1"/>
    <n v="0"/>
    <n v="2671"/>
    <n v="818"/>
    <n v="1853"/>
    <n v="2671"/>
    <n v="6821157.1399999997"/>
    <n v="93"/>
    <n v="2651"/>
    <n v="2624"/>
  </r>
  <r>
    <n v="1121"/>
    <x v="31"/>
    <x v="13"/>
    <x v="0"/>
    <n v="370"/>
    <n v="52"/>
    <n v="337"/>
    <n v="85"/>
    <n v="422"/>
    <n v="736414.2"/>
    <n v="47"/>
    <n v="410"/>
    <n v="13"/>
  </r>
  <r>
    <n v="1125"/>
    <x v="31"/>
    <x v="15"/>
    <x v="0"/>
    <n v="1223"/>
    <n v="0"/>
    <n v="729"/>
    <n v="494"/>
    <n v="1223"/>
    <n v="3934072.55"/>
    <n v="485"/>
    <n v="1188"/>
    <n v="899"/>
  </r>
  <r>
    <n v="1126"/>
    <x v="31"/>
    <x v="16"/>
    <x v="1"/>
    <n v="7739"/>
    <n v="1576"/>
    <n v="4006"/>
    <n v="5309"/>
    <n v="9315"/>
    <n v="19659116"/>
    <n v="912"/>
    <n v="5816"/>
    <n v="8235"/>
  </r>
  <r>
    <n v="1127"/>
    <x v="31"/>
    <x v="17"/>
    <x v="1"/>
    <n v="162704"/>
    <n v="10683"/>
    <n v="71384"/>
    <n v="102003"/>
    <n v="173387"/>
    <n v="1077943412.6500001"/>
    <n v="25393"/>
    <n v="120248"/>
    <n v="166177"/>
  </r>
  <r>
    <n v="1131"/>
    <x v="31"/>
    <x v="20"/>
    <x v="1"/>
    <n v="319683"/>
    <n v="25092"/>
    <n v="148181"/>
    <n v="196594"/>
    <n v="344775"/>
    <n v="1688469528.75"/>
    <n v="13809"/>
    <n v="273303"/>
    <n v="319190"/>
  </r>
  <r>
    <n v="1132"/>
    <x v="31"/>
    <x v="20"/>
    <x v="2"/>
    <n v="120881"/>
    <n v="42716"/>
    <n v="69766"/>
    <n v="93831"/>
    <n v="163597"/>
    <n v="849002474.5"/>
    <n v="20387"/>
    <n v="56782"/>
    <n v="157041"/>
  </r>
  <r>
    <n v="1133"/>
    <x v="31"/>
    <x v="21"/>
    <x v="1"/>
    <n v="55"/>
    <n v="20364"/>
    <n v="8531"/>
    <n v="11888"/>
    <n v="20419"/>
    <n v="121224269"/>
    <n v="1928"/>
    <n v="13122"/>
    <n v="3754"/>
  </r>
  <r>
    <n v="1134"/>
    <x v="31"/>
    <x v="22"/>
    <x v="1"/>
    <n v="1714"/>
    <n v="7951"/>
    <n v="4503"/>
    <n v="5162"/>
    <n v="9665"/>
    <n v="32802778.760000002"/>
    <n v="2816"/>
    <n v="5006"/>
    <n v="8437"/>
  </r>
  <r>
    <n v="1136"/>
    <x v="31"/>
    <x v="23"/>
    <x v="0"/>
    <n v="72"/>
    <n v="9"/>
    <n v="57"/>
    <n v="24"/>
    <n v="81"/>
    <n v="296913.74"/>
    <n v="14"/>
    <n v="81"/>
    <n v="75"/>
  </r>
  <r>
    <n v="1137"/>
    <x v="32"/>
    <x v="0"/>
    <x v="0"/>
    <n v="247"/>
    <n v="9829"/>
    <n v="7482"/>
    <n v="2594"/>
    <n v="10076"/>
    <n v="91132288"/>
    <n v="1144"/>
    <n v="7109"/>
    <n v="8023"/>
  </r>
  <r>
    <n v="1138"/>
    <x v="32"/>
    <x v="1"/>
    <x v="1"/>
    <n v="292825"/>
    <n v="512161"/>
    <n v="396678"/>
    <n v="408308"/>
    <n v="804986"/>
    <n v="6128320179.0500002"/>
    <n v="42610"/>
    <n v="780824"/>
    <n v="785359"/>
  </r>
  <r>
    <n v="1140"/>
    <x v="32"/>
    <x v="2"/>
    <x v="1"/>
    <n v="99911"/>
    <n v="30094"/>
    <n v="57043"/>
    <n v="72962"/>
    <n v="130005"/>
    <n v="1150785964.96"/>
    <n v="11885"/>
    <n v="114893"/>
    <n v="125318"/>
  </r>
  <r>
    <n v="1142"/>
    <x v="32"/>
    <x v="3"/>
    <x v="1"/>
    <n v="11164"/>
    <n v="18887"/>
    <n v="12805"/>
    <n v="17246"/>
    <n v="30051"/>
    <n v="268111022"/>
    <n v="1926"/>
    <n v="21560"/>
    <n v="26753"/>
  </r>
  <r>
    <n v="1144"/>
    <x v="32"/>
    <x v="4"/>
    <x v="1"/>
    <n v="41944"/>
    <n v="43093"/>
    <n v="37238"/>
    <n v="47799"/>
    <n v="85037"/>
    <n v="863316635.80999994"/>
    <n v="12812"/>
    <n v="60640"/>
    <n v="77526"/>
  </r>
  <r>
    <n v="1146"/>
    <x v="32"/>
    <x v="5"/>
    <x v="1"/>
    <n v="11706"/>
    <n v="22413"/>
    <n v="9976"/>
    <n v="24143"/>
    <n v="34119"/>
    <n v="264904169.12"/>
    <n v="3812"/>
    <n v="15562"/>
    <n v="28661"/>
  </r>
  <r>
    <n v="1147"/>
    <x v="32"/>
    <x v="6"/>
    <x v="0"/>
    <n v="0"/>
    <n v="2"/>
    <n v="1"/>
    <n v="1"/>
    <n v="2"/>
    <n v="124"/>
    <n v="1"/>
    <n v="1"/>
    <n v="1"/>
  </r>
  <r>
    <n v="1148"/>
    <x v="32"/>
    <x v="7"/>
    <x v="0"/>
    <n v="73"/>
    <n v="870"/>
    <n v="659"/>
    <n v="284"/>
    <n v="943"/>
    <n v="2495028.6"/>
    <n v="360"/>
    <n v="75"/>
    <n v="816"/>
  </r>
  <r>
    <n v="1149"/>
    <x v="32"/>
    <x v="8"/>
    <x v="0"/>
    <n v="6324"/>
    <n v="72823"/>
    <n v="37206"/>
    <n v="41941"/>
    <n v="79147"/>
    <n v="568630120.5"/>
    <n v="21687"/>
    <n v="79147"/>
    <n v="44161"/>
  </r>
  <r>
    <n v="1150"/>
    <x v="32"/>
    <x v="9"/>
    <x v="0"/>
    <n v="11828"/>
    <n v="21146"/>
    <n v="16455"/>
    <n v="16519"/>
    <n v="32974"/>
    <n v="96011832.959999993"/>
    <n v="9105"/>
    <n v="31602"/>
    <n v="23290"/>
  </r>
  <r>
    <n v="1151"/>
    <x v="32"/>
    <x v="10"/>
    <x v="0"/>
    <n v="1496"/>
    <n v="9808"/>
    <n v="8026"/>
    <n v="3278"/>
    <n v="11304"/>
    <n v="65627207.020000003"/>
    <n v="2964"/>
    <n v="5535"/>
    <n v="6415"/>
  </r>
  <r>
    <n v="1152"/>
    <x v="32"/>
    <x v="11"/>
    <x v="1"/>
    <n v="15619"/>
    <n v="32494"/>
    <n v="16500"/>
    <n v="31613"/>
    <n v="48113"/>
    <n v="311355500.37"/>
    <n v="6452"/>
    <n v="37895"/>
    <n v="26049"/>
  </r>
  <r>
    <n v="1154"/>
    <x v="32"/>
    <x v="12"/>
    <x v="1"/>
    <n v="1739"/>
    <n v="16855"/>
    <n v="7717"/>
    <n v="10877"/>
    <n v="18594"/>
    <n v="79737291.900000006"/>
    <n v="632"/>
    <n v="14959"/>
    <n v="16832"/>
  </r>
  <r>
    <n v="1156"/>
    <x v="32"/>
    <x v="13"/>
    <x v="0"/>
    <n v="253"/>
    <n v="709"/>
    <n v="689"/>
    <n v="273"/>
    <n v="962"/>
    <n v="7698371.2699999996"/>
    <n v="79"/>
    <n v="956"/>
    <n v="192"/>
  </r>
  <r>
    <n v="1157"/>
    <x v="32"/>
    <x v="14"/>
    <x v="0"/>
    <n v="0"/>
    <n v="481"/>
    <n v="174"/>
    <n v="307"/>
    <n v="481"/>
    <n v="781770"/>
    <n v="216"/>
    <n v="307"/>
    <n v="357"/>
  </r>
  <r>
    <n v="1159"/>
    <x v="32"/>
    <x v="24"/>
    <x v="0"/>
    <n v="0"/>
    <n v="521"/>
    <n v="190"/>
    <n v="331"/>
    <n v="521"/>
    <n v="901072.12"/>
    <n v="152"/>
    <n v="521"/>
    <n v="396"/>
  </r>
  <r>
    <n v="1160"/>
    <x v="32"/>
    <x v="15"/>
    <x v="0"/>
    <n v="443"/>
    <n v="7961"/>
    <n v="6734"/>
    <n v="1670"/>
    <n v="8404"/>
    <n v="13514627.619999999"/>
    <n v="4817"/>
    <n v="4367"/>
    <n v="8091"/>
  </r>
  <r>
    <n v="1161"/>
    <x v="32"/>
    <x v="16"/>
    <x v="1"/>
    <n v="496"/>
    <n v="6069"/>
    <n v="3761"/>
    <n v="2804"/>
    <n v="6565"/>
    <n v="17445808"/>
    <n v="916"/>
    <n v="4072"/>
    <n v="5773"/>
  </r>
  <r>
    <n v="1162"/>
    <x v="32"/>
    <x v="17"/>
    <x v="1"/>
    <n v="122767"/>
    <n v="49276"/>
    <n v="59195"/>
    <n v="112848"/>
    <n v="172043"/>
    <n v="1703960800.1900001"/>
    <n v="25886"/>
    <n v="116629"/>
    <n v="162224"/>
  </r>
  <r>
    <n v="1164"/>
    <x v="32"/>
    <x v="18"/>
    <x v="0"/>
    <n v="146"/>
    <n v="390"/>
    <n v="240"/>
    <n v="296"/>
    <n v="536"/>
    <n v="1092845.67"/>
    <n v="164"/>
    <n v="536"/>
    <n v="536"/>
  </r>
  <r>
    <n v="1165"/>
    <x v="32"/>
    <x v="19"/>
    <x v="0"/>
    <n v="0"/>
    <n v="241"/>
    <n v="193"/>
    <n v="48"/>
    <n v="241"/>
    <n v="1751312"/>
    <n v="81"/>
    <n v="162"/>
    <n v="234"/>
  </r>
  <r>
    <n v="1166"/>
    <x v="32"/>
    <x v="20"/>
    <x v="1"/>
    <n v="489652"/>
    <n v="346148"/>
    <n v="344838"/>
    <n v="490962"/>
    <n v="835800"/>
    <n v="6120804511.1800003"/>
    <n v="28952"/>
    <n v="707354"/>
    <n v="755454"/>
  </r>
  <r>
    <n v="1167"/>
    <x v="32"/>
    <x v="20"/>
    <x v="2"/>
    <n v="280497"/>
    <n v="80637"/>
    <n v="115342"/>
    <n v="245792"/>
    <n v="361134"/>
    <n v="4118957082.5100002"/>
    <n v="30568"/>
    <n v="212197"/>
    <n v="351227"/>
  </r>
  <r>
    <n v="1170"/>
    <x v="32"/>
    <x v="21"/>
    <x v="1"/>
    <n v="74114"/>
    <n v="127842"/>
    <n v="63971"/>
    <n v="137985"/>
    <n v="201956"/>
    <n v="1152022568"/>
    <n v="18983"/>
    <n v="131919"/>
    <n v="196798"/>
  </r>
  <r>
    <n v="1171"/>
    <x v="32"/>
    <x v="22"/>
    <x v="1"/>
    <n v="47678"/>
    <n v="28221"/>
    <n v="35009"/>
    <n v="40890"/>
    <n v="75899"/>
    <n v="520343979.19999999"/>
    <n v="17245"/>
    <n v="52640"/>
    <n v="66624"/>
  </r>
  <r>
    <n v="1173"/>
    <x v="32"/>
    <x v="23"/>
    <x v="0"/>
    <n v="1949"/>
    <n v="105"/>
    <n v="1500"/>
    <n v="554"/>
    <n v="2054"/>
    <n v="8274079.6799999997"/>
    <n v="508"/>
    <n v="2054"/>
    <n v="1864"/>
  </r>
  <r>
    <n v="1174"/>
    <x v="33"/>
    <x v="0"/>
    <x v="0"/>
    <n v="0"/>
    <n v="334"/>
    <n v="240"/>
    <n v="94"/>
    <n v="334"/>
    <n v="3044457"/>
    <n v="19"/>
    <n v="258"/>
    <n v="287"/>
  </r>
  <r>
    <n v="1175"/>
    <x v="33"/>
    <x v="1"/>
    <x v="1"/>
    <n v="58586"/>
    <n v="0"/>
    <n v="30365"/>
    <n v="28221"/>
    <n v="58586"/>
    <n v="453433812.5"/>
    <n v="2459"/>
    <n v="57294"/>
    <n v="56907"/>
  </r>
  <r>
    <n v="1177"/>
    <x v="33"/>
    <x v="2"/>
    <x v="1"/>
    <n v="5164"/>
    <n v="0"/>
    <n v="2505"/>
    <n v="2659"/>
    <n v="5164"/>
    <n v="42171237.369999997"/>
    <n v="610"/>
    <n v="4886"/>
    <n v="4950"/>
  </r>
  <r>
    <n v="1179"/>
    <x v="33"/>
    <x v="3"/>
    <x v="1"/>
    <n v="945"/>
    <n v="0"/>
    <n v="647"/>
    <n v="298"/>
    <n v="945"/>
    <n v="5011960"/>
    <n v="61"/>
    <n v="798"/>
    <n v="936"/>
  </r>
  <r>
    <n v="1181"/>
    <x v="33"/>
    <x v="4"/>
    <x v="1"/>
    <n v="3188"/>
    <n v="0"/>
    <n v="1588"/>
    <n v="1600"/>
    <n v="3188"/>
    <n v="19080141.449999999"/>
    <n v="465"/>
    <n v="2553"/>
    <n v="2890"/>
  </r>
  <r>
    <n v="1183"/>
    <x v="33"/>
    <x v="5"/>
    <x v="1"/>
    <n v="1127"/>
    <n v="0"/>
    <n v="354"/>
    <n v="773"/>
    <n v="1127"/>
    <n v="9791525.9299999997"/>
    <n v="130"/>
    <n v="734"/>
    <n v="891"/>
  </r>
  <r>
    <n v="1186"/>
    <x v="33"/>
    <x v="8"/>
    <x v="0"/>
    <n v="0"/>
    <n v="871"/>
    <n v="756"/>
    <n v="115"/>
    <n v="871"/>
    <n v="9399127.9499999993"/>
    <n v="284"/>
    <n v="871"/>
    <n v="137"/>
  </r>
  <r>
    <n v="1187"/>
    <x v="33"/>
    <x v="9"/>
    <x v="0"/>
    <n v="2532"/>
    <n v="1568"/>
    <n v="2542"/>
    <n v="1558"/>
    <n v="4100"/>
    <n v="19521023.379999999"/>
    <n v="900"/>
    <n v="3761"/>
    <n v="3689"/>
  </r>
  <r>
    <n v="1188"/>
    <x v="33"/>
    <x v="10"/>
    <x v="0"/>
    <n v="0"/>
    <n v="659"/>
    <n v="386"/>
    <n v="273"/>
    <n v="659"/>
    <n v="2286458.13"/>
    <n v="243"/>
    <n v="311"/>
    <n v="269"/>
  </r>
  <r>
    <n v="1189"/>
    <x v="33"/>
    <x v="11"/>
    <x v="1"/>
    <n v="546"/>
    <n v="0"/>
    <n v="301"/>
    <n v="245"/>
    <n v="546"/>
    <n v="1638648.11"/>
    <n v="152"/>
    <n v="533"/>
    <n v="115"/>
  </r>
  <r>
    <n v="1191"/>
    <x v="33"/>
    <x v="12"/>
    <x v="1"/>
    <n v="0"/>
    <n v="6633"/>
    <n v="3271"/>
    <n v="3362"/>
    <n v="6633"/>
    <n v="23295931.050000001"/>
    <n v="189"/>
    <n v="6615"/>
    <n v="6588"/>
  </r>
  <r>
    <n v="1193"/>
    <x v="33"/>
    <x v="13"/>
    <x v="0"/>
    <n v="0"/>
    <n v="534"/>
    <n v="473"/>
    <n v="61"/>
    <n v="534"/>
    <n v="3208427.98"/>
    <n v="38"/>
    <n v="534"/>
    <n v="9"/>
  </r>
  <r>
    <n v="1199"/>
    <x v="33"/>
    <x v="17"/>
    <x v="1"/>
    <n v="27374"/>
    <n v="0"/>
    <n v="12013"/>
    <n v="15361"/>
    <n v="27374"/>
    <n v="164101494.66"/>
    <n v="4145"/>
    <n v="20125"/>
    <n v="24080"/>
  </r>
  <r>
    <n v="1203"/>
    <x v="33"/>
    <x v="20"/>
    <x v="1"/>
    <n v="114093"/>
    <n v="0"/>
    <n v="50619"/>
    <n v="63474"/>
    <n v="114093"/>
    <n v="789798643.75"/>
    <n v="2619"/>
    <n v="95613"/>
    <n v="104135"/>
  </r>
  <r>
    <n v="1204"/>
    <x v="33"/>
    <x v="20"/>
    <x v="2"/>
    <n v="77337"/>
    <n v="7216"/>
    <n v="34109"/>
    <n v="50444"/>
    <n v="84553"/>
    <n v="528682613.98000002"/>
    <n v="7963"/>
    <n v="28283"/>
    <n v="80163"/>
  </r>
  <r>
    <n v="1206"/>
    <x v="33"/>
    <x v="21"/>
    <x v="1"/>
    <n v="39"/>
    <n v="4672"/>
    <n v="1855"/>
    <n v="2856"/>
    <n v="4711"/>
    <n v="24548345"/>
    <n v="479"/>
    <n v="2198"/>
    <n v="4653"/>
  </r>
  <r>
    <n v="1207"/>
    <x v="33"/>
    <x v="22"/>
    <x v="1"/>
    <n v="9194"/>
    <n v="0"/>
    <n v="4342"/>
    <n v="4852"/>
    <n v="9194"/>
    <n v="53037760.409999996"/>
    <n v="1731"/>
    <n v="5397"/>
    <n v="8005"/>
  </r>
  <r>
    <n v="1210"/>
    <x v="34"/>
    <x v="0"/>
    <x v="0"/>
    <n v="50"/>
    <n v="1401"/>
    <n v="882"/>
    <n v="569"/>
    <n v="1451"/>
    <n v="18227198"/>
    <n v="92"/>
    <n v="846"/>
    <n v="1237"/>
  </r>
  <r>
    <n v="1211"/>
    <x v="34"/>
    <x v="1"/>
    <x v="1"/>
    <n v="114958"/>
    <n v="0"/>
    <n v="62595"/>
    <n v="52363"/>
    <n v="114958"/>
    <n v="1001437221.3"/>
    <n v="2866"/>
    <n v="111922"/>
    <n v="112120"/>
  </r>
  <r>
    <n v="1213"/>
    <x v="34"/>
    <x v="2"/>
    <x v="1"/>
    <n v="38936"/>
    <n v="7213"/>
    <n v="19399"/>
    <n v="26750"/>
    <n v="46149"/>
    <n v="419411446.10000002"/>
    <n v="2751"/>
    <n v="40687"/>
    <n v="44585"/>
  </r>
  <r>
    <n v="1215"/>
    <x v="34"/>
    <x v="3"/>
    <x v="1"/>
    <n v="792"/>
    <n v="0"/>
    <n v="453"/>
    <n v="339"/>
    <n v="792"/>
    <n v="3533789"/>
    <n v="426"/>
    <n v="458"/>
    <n v="785"/>
  </r>
  <r>
    <n v="1217"/>
    <x v="34"/>
    <x v="4"/>
    <x v="1"/>
    <n v="2670"/>
    <n v="0"/>
    <n v="1066"/>
    <n v="1604"/>
    <n v="2670"/>
    <n v="22250111.960000001"/>
    <n v="290"/>
    <n v="1947"/>
    <n v="2604"/>
  </r>
  <r>
    <n v="1219"/>
    <x v="34"/>
    <x v="5"/>
    <x v="1"/>
    <n v="630"/>
    <n v="0"/>
    <n v="203"/>
    <n v="427"/>
    <n v="630"/>
    <n v="3157725.82"/>
    <n v="246"/>
    <n v="371"/>
    <n v="571"/>
  </r>
  <r>
    <n v="1221"/>
    <x v="34"/>
    <x v="7"/>
    <x v="0"/>
    <n v="0"/>
    <n v="1"/>
    <n v="1"/>
    <n v="0"/>
    <n v="1"/>
    <n v="0"/>
    <n v="1"/>
    <n v="0"/>
    <n v="1"/>
  </r>
  <r>
    <n v="1222"/>
    <x v="34"/>
    <x v="8"/>
    <x v="0"/>
    <n v="11"/>
    <n v="4087"/>
    <n v="1062"/>
    <n v="3036"/>
    <n v="4098"/>
    <n v="12880826.57"/>
    <n v="1963"/>
    <n v="4098"/>
    <n v="2579"/>
  </r>
  <r>
    <n v="1223"/>
    <x v="34"/>
    <x v="9"/>
    <x v="0"/>
    <n v="4228"/>
    <n v="3297"/>
    <n v="4703"/>
    <n v="2822"/>
    <n v="7525"/>
    <n v="42187422.759999998"/>
    <n v="1229"/>
    <n v="6391"/>
    <n v="6857"/>
  </r>
  <r>
    <n v="1224"/>
    <x v="34"/>
    <x v="10"/>
    <x v="0"/>
    <n v="2147"/>
    <n v="1212"/>
    <n v="1401"/>
    <n v="1958"/>
    <n v="3359"/>
    <n v="28405561.23"/>
    <n v="363"/>
    <n v="1315"/>
    <n v="2829"/>
  </r>
  <r>
    <n v="1225"/>
    <x v="34"/>
    <x v="11"/>
    <x v="1"/>
    <n v="54"/>
    <n v="0"/>
    <n v="45"/>
    <n v="9"/>
    <n v="54"/>
    <n v="80512.899999999994"/>
    <n v="14"/>
    <n v="54"/>
    <n v="0"/>
  </r>
  <r>
    <n v="1229"/>
    <x v="34"/>
    <x v="13"/>
    <x v="0"/>
    <n v="123"/>
    <n v="22"/>
    <n v="90"/>
    <n v="55"/>
    <n v="145"/>
    <n v="342165.83"/>
    <n v="5"/>
    <n v="145"/>
    <n v="100"/>
  </r>
  <r>
    <n v="1233"/>
    <x v="34"/>
    <x v="15"/>
    <x v="0"/>
    <n v="715"/>
    <n v="0"/>
    <n v="545"/>
    <n v="170"/>
    <n v="715"/>
    <n v="4576010.5999999996"/>
    <n v="246"/>
    <n v="713"/>
    <n v="512"/>
  </r>
  <r>
    <n v="1235"/>
    <x v="34"/>
    <x v="17"/>
    <x v="1"/>
    <n v="38907"/>
    <n v="0"/>
    <n v="14456"/>
    <n v="24451"/>
    <n v="38907"/>
    <n v="232436725.13999999"/>
    <n v="3992"/>
    <n v="25996"/>
    <n v="38291"/>
  </r>
  <r>
    <n v="1239"/>
    <x v="34"/>
    <x v="20"/>
    <x v="1"/>
    <n v="314579"/>
    <n v="0"/>
    <n v="140908"/>
    <n v="173671"/>
    <n v="314579"/>
    <n v="2284026007.2800002"/>
    <n v="5759"/>
    <n v="267838"/>
    <n v="286237"/>
  </r>
  <r>
    <n v="1240"/>
    <x v="34"/>
    <x v="20"/>
    <x v="2"/>
    <n v="505637"/>
    <n v="59793"/>
    <n v="224010"/>
    <n v="341420"/>
    <n v="565430"/>
    <n v="3930938550.2399998"/>
    <n v="53533"/>
    <n v="189603"/>
    <n v="529515"/>
  </r>
  <r>
    <n v="1242"/>
    <x v="34"/>
    <x v="21"/>
    <x v="1"/>
    <n v="48"/>
    <n v="4542"/>
    <n v="2069"/>
    <n v="2521"/>
    <n v="4590"/>
    <n v="31111128"/>
    <n v="288"/>
    <n v="3038"/>
    <n v="4532"/>
  </r>
  <r>
    <n v="1243"/>
    <x v="34"/>
    <x v="22"/>
    <x v="1"/>
    <n v="6578"/>
    <n v="0"/>
    <n v="3351"/>
    <n v="3227"/>
    <n v="6578"/>
    <n v="36633912.649999999"/>
    <n v="1653"/>
    <n v="2935"/>
    <n v="6344"/>
  </r>
  <r>
    <n v="1245"/>
    <x v="34"/>
    <x v="23"/>
    <x v="0"/>
    <n v="159"/>
    <n v="0"/>
    <n v="115"/>
    <n v="44"/>
    <n v="159"/>
    <n v="2488783.39"/>
    <n v="13"/>
    <n v="159"/>
    <n v="144"/>
  </r>
  <r>
    <n v="1246"/>
    <x v="35"/>
    <x v="0"/>
    <x v="0"/>
    <n v="141"/>
    <n v="1488"/>
    <n v="853"/>
    <n v="776"/>
    <n v="1629"/>
    <n v="10804592"/>
    <n v="239"/>
    <n v="556"/>
    <n v="971"/>
  </r>
  <r>
    <n v="1247"/>
    <x v="35"/>
    <x v="1"/>
    <x v="1"/>
    <n v="106348"/>
    <n v="0"/>
    <n v="52826"/>
    <n v="53522"/>
    <n v="106348"/>
    <n v="513291086.94"/>
    <n v="6378"/>
    <n v="103617"/>
    <n v="104788"/>
  </r>
  <r>
    <n v="1249"/>
    <x v="35"/>
    <x v="2"/>
    <x v="1"/>
    <n v="6393"/>
    <n v="0"/>
    <n v="2964"/>
    <n v="3429"/>
    <n v="6393"/>
    <n v="37412892.170000002"/>
    <n v="519"/>
    <n v="5625"/>
    <n v="6341"/>
  </r>
  <r>
    <n v="1251"/>
    <x v="35"/>
    <x v="3"/>
    <x v="1"/>
    <n v="1962"/>
    <n v="0"/>
    <n v="1286"/>
    <n v="676"/>
    <n v="1962"/>
    <n v="15870387"/>
    <n v="453"/>
    <n v="1747"/>
    <n v="1956"/>
  </r>
  <r>
    <n v="1253"/>
    <x v="35"/>
    <x v="4"/>
    <x v="1"/>
    <n v="3387"/>
    <n v="0"/>
    <n v="1685"/>
    <n v="1702"/>
    <n v="3387"/>
    <n v="19978889.77"/>
    <n v="463"/>
    <n v="2724"/>
    <n v="3179"/>
  </r>
  <r>
    <n v="1255"/>
    <x v="35"/>
    <x v="5"/>
    <x v="1"/>
    <n v="78647"/>
    <n v="0"/>
    <n v="30615"/>
    <n v="48032"/>
    <n v="78647"/>
    <n v="361784789.37"/>
    <n v="7228"/>
    <n v="43202"/>
    <n v="73136"/>
  </r>
  <r>
    <n v="1258"/>
    <x v="35"/>
    <x v="8"/>
    <x v="0"/>
    <n v="0"/>
    <n v="6136"/>
    <n v="1302"/>
    <n v="4834"/>
    <n v="6136"/>
    <n v="13985224.619999999"/>
    <n v="1738"/>
    <n v="6136"/>
    <n v="3780"/>
  </r>
  <r>
    <n v="1259"/>
    <x v="35"/>
    <x v="9"/>
    <x v="0"/>
    <n v="15868"/>
    <n v="6593"/>
    <n v="11103"/>
    <n v="11358"/>
    <n v="22461"/>
    <n v="52114382.710000001"/>
    <n v="3730"/>
    <n v="21526"/>
    <n v="21024"/>
  </r>
  <r>
    <n v="1260"/>
    <x v="35"/>
    <x v="10"/>
    <x v="0"/>
    <n v="0"/>
    <n v="550"/>
    <n v="309"/>
    <n v="241"/>
    <n v="550"/>
    <n v="1216763.58"/>
    <n v="238"/>
    <n v="356"/>
    <n v="216"/>
  </r>
  <r>
    <n v="1261"/>
    <x v="35"/>
    <x v="11"/>
    <x v="1"/>
    <n v="2564"/>
    <n v="0"/>
    <n v="671"/>
    <n v="1893"/>
    <n v="2564"/>
    <n v="5289207.4000000004"/>
    <n v="1270"/>
    <n v="1287"/>
    <n v="753"/>
  </r>
  <r>
    <n v="1269"/>
    <x v="35"/>
    <x v="15"/>
    <x v="0"/>
    <n v="1329"/>
    <n v="0"/>
    <n v="1037"/>
    <n v="292"/>
    <n v="1329"/>
    <n v="2246538.23"/>
    <n v="767"/>
    <n v="1305"/>
    <n v="680"/>
  </r>
  <r>
    <n v="1271"/>
    <x v="35"/>
    <x v="17"/>
    <x v="1"/>
    <n v="117982"/>
    <n v="0"/>
    <n v="59948"/>
    <n v="58034"/>
    <n v="117982"/>
    <n v="340693086.94999999"/>
    <n v="24565"/>
    <n v="97463"/>
    <n v="112563"/>
  </r>
  <r>
    <n v="1275"/>
    <x v="35"/>
    <x v="20"/>
    <x v="1"/>
    <n v="161409"/>
    <n v="0"/>
    <n v="77306"/>
    <n v="84103"/>
    <n v="161409"/>
    <n v="682142723.5"/>
    <n v="3516"/>
    <n v="137785"/>
    <n v="145598"/>
  </r>
  <r>
    <n v="1276"/>
    <x v="35"/>
    <x v="20"/>
    <x v="2"/>
    <n v="202604"/>
    <n v="184948"/>
    <n v="170109"/>
    <n v="217443"/>
    <n v="387552"/>
    <n v="1258328457.0599999"/>
    <n v="22410"/>
    <n v="245548"/>
    <n v="324793"/>
  </r>
  <r>
    <n v="1278"/>
    <x v="35"/>
    <x v="21"/>
    <x v="1"/>
    <n v="128"/>
    <n v="1213"/>
    <n v="723"/>
    <n v="618"/>
    <n v="1341"/>
    <n v="8771219"/>
    <n v="167"/>
    <n v="649"/>
    <n v="1083"/>
  </r>
  <r>
    <n v="1279"/>
    <x v="35"/>
    <x v="22"/>
    <x v="1"/>
    <n v="4301"/>
    <n v="0"/>
    <n v="2359"/>
    <n v="1942"/>
    <n v="4301"/>
    <n v="14145610.619999999"/>
    <n v="1048"/>
    <n v="2235"/>
    <n v="3562"/>
  </r>
  <r>
    <n v="1281"/>
    <x v="35"/>
    <x v="23"/>
    <x v="0"/>
    <n v="174"/>
    <n v="0"/>
    <n v="132"/>
    <n v="42"/>
    <n v="174"/>
    <n v="1673605.1"/>
    <n v="5"/>
    <n v="174"/>
    <n v="154"/>
  </r>
  <r>
    <n v="1282"/>
    <x v="36"/>
    <x v="0"/>
    <x v="0"/>
    <n v="108"/>
    <n v="2455"/>
    <n v="690"/>
    <n v="1873"/>
    <n v="2563"/>
    <n v="13850793"/>
    <n v="107"/>
    <n v="1173"/>
    <n v="1738"/>
  </r>
  <r>
    <n v="1283"/>
    <x v="36"/>
    <x v="1"/>
    <x v="1"/>
    <n v="207929"/>
    <n v="26735"/>
    <n v="107796"/>
    <n v="126868"/>
    <n v="234664"/>
    <n v="1641488075.4200001"/>
    <n v="10471"/>
    <n v="228062"/>
    <n v="227635"/>
  </r>
  <r>
    <n v="1285"/>
    <x v="36"/>
    <x v="2"/>
    <x v="1"/>
    <n v="14558"/>
    <n v="8779"/>
    <n v="9854"/>
    <n v="13483"/>
    <n v="23337"/>
    <n v="181953964.34999999"/>
    <n v="2676"/>
    <n v="21704"/>
    <n v="22828"/>
  </r>
  <r>
    <n v="1287"/>
    <x v="36"/>
    <x v="3"/>
    <x v="1"/>
    <n v="0"/>
    <n v="2956"/>
    <n v="1269"/>
    <n v="1687"/>
    <n v="2956"/>
    <n v="18710560"/>
    <n v="81"/>
    <n v="2020"/>
    <n v="2842"/>
  </r>
  <r>
    <n v="1289"/>
    <x v="36"/>
    <x v="4"/>
    <x v="1"/>
    <n v="7075"/>
    <n v="4419"/>
    <n v="5836"/>
    <n v="5658"/>
    <n v="11494"/>
    <n v="103369277.98999999"/>
    <n v="1966"/>
    <n v="7960"/>
    <n v="10868"/>
  </r>
  <r>
    <n v="1291"/>
    <x v="36"/>
    <x v="5"/>
    <x v="1"/>
    <n v="5322"/>
    <n v="1443"/>
    <n v="1773"/>
    <n v="4992"/>
    <n v="6765"/>
    <n v="48424825.399999999"/>
    <n v="705"/>
    <n v="3355"/>
    <n v="6160"/>
  </r>
  <r>
    <n v="1294"/>
    <x v="36"/>
    <x v="8"/>
    <x v="0"/>
    <n v="0"/>
    <n v="8571"/>
    <n v="2335"/>
    <n v="6236"/>
    <n v="8571"/>
    <n v="26857762.530000001"/>
    <n v="3764"/>
    <n v="8571"/>
    <n v="4292"/>
  </r>
  <r>
    <n v="1295"/>
    <x v="36"/>
    <x v="9"/>
    <x v="0"/>
    <n v="1810"/>
    <n v="1821"/>
    <n v="1213"/>
    <n v="2418"/>
    <n v="3631"/>
    <n v="11489468.029999999"/>
    <n v="545"/>
    <n v="3507"/>
    <n v="2179"/>
  </r>
  <r>
    <n v="1296"/>
    <x v="36"/>
    <x v="10"/>
    <x v="0"/>
    <n v="1584"/>
    <n v="1773"/>
    <n v="1463"/>
    <n v="1894"/>
    <n v="3357"/>
    <n v="18338846.379999999"/>
    <n v="520"/>
    <n v="1552"/>
    <n v="2145"/>
  </r>
  <r>
    <n v="1297"/>
    <x v="36"/>
    <x v="11"/>
    <x v="1"/>
    <n v="0"/>
    <n v="3223"/>
    <n v="933"/>
    <n v="2290"/>
    <n v="3223"/>
    <n v="17435879.579999998"/>
    <n v="332"/>
    <n v="2876"/>
    <n v="1600"/>
  </r>
  <r>
    <n v="1299"/>
    <x v="36"/>
    <x v="12"/>
    <x v="1"/>
    <n v="6267"/>
    <n v="7440"/>
    <n v="4557"/>
    <n v="9150"/>
    <n v="13707"/>
    <n v="52136873.729999997"/>
    <n v="218"/>
    <n v="13707"/>
    <n v="13665"/>
  </r>
  <r>
    <n v="1301"/>
    <x v="36"/>
    <x v="13"/>
    <x v="0"/>
    <n v="0"/>
    <n v="402"/>
    <n v="141"/>
    <n v="261"/>
    <n v="402"/>
    <n v="791546.75"/>
    <n v="31"/>
    <n v="397"/>
    <n v="365"/>
  </r>
  <r>
    <n v="1308"/>
    <x v="36"/>
    <x v="17"/>
    <x v="1"/>
    <n v="25108"/>
    <n v="6728"/>
    <n v="10466"/>
    <n v="21370"/>
    <n v="31836"/>
    <n v="247088973.97999999"/>
    <n v="4891"/>
    <n v="18458"/>
    <n v="29537"/>
  </r>
  <r>
    <n v="1312"/>
    <x v="36"/>
    <x v="20"/>
    <x v="1"/>
    <n v="266722"/>
    <n v="21020"/>
    <n v="120102"/>
    <n v="167640"/>
    <n v="287742"/>
    <n v="1931168451.0599999"/>
    <n v="8674"/>
    <n v="259844"/>
    <n v="257532"/>
  </r>
  <r>
    <n v="1313"/>
    <x v="36"/>
    <x v="20"/>
    <x v="2"/>
    <n v="222650"/>
    <n v="123146"/>
    <n v="131236"/>
    <n v="214560"/>
    <n v="345796"/>
    <n v="2169355252.3699999"/>
    <n v="19062"/>
    <n v="197122"/>
    <n v="315961"/>
  </r>
  <r>
    <n v="1314"/>
    <x v="36"/>
    <x v="21"/>
    <x v="1"/>
    <n v="1584"/>
    <n v="19439"/>
    <n v="5937"/>
    <n v="15086"/>
    <n v="21023"/>
    <n v="118909657"/>
    <n v="2072"/>
    <n v="14001"/>
    <n v="20471"/>
  </r>
  <r>
    <n v="1315"/>
    <x v="36"/>
    <x v="22"/>
    <x v="1"/>
    <n v="8941"/>
    <n v="5236"/>
    <n v="6583"/>
    <n v="7594"/>
    <n v="14177"/>
    <n v="79067210.269999996"/>
    <n v="2888"/>
    <n v="9790"/>
    <n v="13127"/>
  </r>
  <r>
    <n v="1317"/>
    <x v="36"/>
    <x v="23"/>
    <x v="0"/>
    <n v="1170"/>
    <n v="0"/>
    <n v="935"/>
    <n v="235"/>
    <n v="1170"/>
    <n v="6653959.6699999999"/>
    <n v="186"/>
    <n v="1170"/>
    <n v="1124"/>
  </r>
  <r>
    <n v="1318"/>
    <x v="37"/>
    <x v="0"/>
    <x v="0"/>
    <n v="62"/>
    <n v="5489"/>
    <n v="3309"/>
    <n v="2242"/>
    <n v="5551"/>
    <n v="45800463"/>
    <n v="540"/>
    <n v="3619"/>
    <n v="4264"/>
  </r>
  <r>
    <n v="1319"/>
    <x v="37"/>
    <x v="1"/>
    <x v="1"/>
    <n v="113094"/>
    <n v="109702"/>
    <n v="111582"/>
    <n v="111214"/>
    <n v="222796"/>
    <n v="1626952868.3599999"/>
    <n v="11480"/>
    <n v="214809"/>
    <n v="215862"/>
  </r>
  <r>
    <n v="1321"/>
    <x v="37"/>
    <x v="2"/>
    <x v="1"/>
    <n v="12893"/>
    <n v="8269"/>
    <n v="9936"/>
    <n v="11226"/>
    <n v="21162"/>
    <n v="138417716.81999999"/>
    <n v="2306"/>
    <n v="18727"/>
    <n v="20878"/>
  </r>
  <r>
    <n v="1323"/>
    <x v="37"/>
    <x v="3"/>
    <x v="1"/>
    <n v="2209"/>
    <n v="6770"/>
    <n v="4378"/>
    <n v="4601"/>
    <n v="8979"/>
    <n v="65180045"/>
    <n v="1629"/>
    <n v="7563"/>
    <n v="8572"/>
  </r>
  <r>
    <n v="1325"/>
    <x v="37"/>
    <x v="4"/>
    <x v="1"/>
    <n v="5644"/>
    <n v="18114"/>
    <n v="12238"/>
    <n v="11520"/>
    <n v="23758"/>
    <n v="167151418.81999999"/>
    <n v="4491"/>
    <n v="17932"/>
    <n v="22719"/>
  </r>
  <r>
    <n v="1327"/>
    <x v="37"/>
    <x v="5"/>
    <x v="1"/>
    <n v="7885"/>
    <n v="9035"/>
    <n v="5533"/>
    <n v="11387"/>
    <n v="16920"/>
    <n v="119704846.48"/>
    <n v="2055"/>
    <n v="8620"/>
    <n v="15332"/>
  </r>
  <r>
    <n v="1328"/>
    <x v="37"/>
    <x v="6"/>
    <x v="0"/>
    <n v="0"/>
    <n v="23"/>
    <n v="14"/>
    <n v="9"/>
    <n v="23"/>
    <n v="296289.03999999998"/>
    <n v="2"/>
    <n v="22"/>
    <n v="23"/>
  </r>
  <r>
    <n v="1329"/>
    <x v="37"/>
    <x v="7"/>
    <x v="0"/>
    <n v="0"/>
    <n v="458"/>
    <n v="180"/>
    <n v="278"/>
    <n v="458"/>
    <n v="2220552.4500000002"/>
    <n v="213"/>
    <n v="56"/>
    <n v="396"/>
  </r>
  <r>
    <n v="1330"/>
    <x v="37"/>
    <x v="8"/>
    <x v="0"/>
    <n v="2820"/>
    <n v="12270"/>
    <n v="6226"/>
    <n v="8864"/>
    <n v="15090"/>
    <n v="79104736.510000005"/>
    <n v="5955"/>
    <n v="15090"/>
    <n v="9633"/>
  </r>
  <r>
    <n v="1331"/>
    <x v="37"/>
    <x v="9"/>
    <x v="0"/>
    <n v="39480"/>
    <n v="3982"/>
    <n v="17967"/>
    <n v="25495"/>
    <n v="43462"/>
    <n v="156992000.84999999"/>
    <n v="7576"/>
    <n v="40339"/>
    <n v="32677"/>
  </r>
  <r>
    <n v="1332"/>
    <x v="37"/>
    <x v="10"/>
    <x v="0"/>
    <n v="836"/>
    <n v="3653"/>
    <n v="2755"/>
    <n v="1734"/>
    <n v="4489"/>
    <n v="18320281.120000001"/>
    <n v="1481"/>
    <n v="2614"/>
    <n v="2615"/>
  </r>
  <r>
    <n v="1333"/>
    <x v="37"/>
    <x v="11"/>
    <x v="1"/>
    <n v="765"/>
    <n v="6731"/>
    <n v="3059"/>
    <n v="4437"/>
    <n v="7496"/>
    <n v="45521396"/>
    <n v="774"/>
    <n v="5815"/>
    <n v="4324"/>
  </r>
  <r>
    <n v="1335"/>
    <x v="37"/>
    <x v="12"/>
    <x v="1"/>
    <n v="0"/>
    <n v="2569"/>
    <n v="857"/>
    <n v="1712"/>
    <n v="2569"/>
    <n v="7207869.9500000002"/>
    <n v="90"/>
    <n v="2568"/>
    <n v="2567"/>
  </r>
  <r>
    <n v="1337"/>
    <x v="37"/>
    <x v="13"/>
    <x v="0"/>
    <n v="669"/>
    <n v="1768"/>
    <n v="1131"/>
    <n v="1306"/>
    <n v="2437"/>
    <n v="8004187.5300000003"/>
    <n v="198"/>
    <n v="2423"/>
    <n v="1520"/>
  </r>
  <r>
    <n v="1341"/>
    <x v="37"/>
    <x v="15"/>
    <x v="0"/>
    <n v="191"/>
    <n v="1204"/>
    <n v="1121"/>
    <n v="274"/>
    <n v="1395"/>
    <n v="3242225.96"/>
    <n v="686"/>
    <n v="851"/>
    <n v="1326"/>
  </r>
  <r>
    <n v="1342"/>
    <x v="37"/>
    <x v="16"/>
    <x v="1"/>
    <n v="1748"/>
    <n v="4217"/>
    <n v="2165"/>
    <n v="3800"/>
    <n v="5965"/>
    <n v="21237804"/>
    <n v="423"/>
    <n v="4984"/>
    <n v="5132"/>
  </r>
  <r>
    <n v="1343"/>
    <x v="37"/>
    <x v="17"/>
    <x v="1"/>
    <n v="61036"/>
    <n v="29947"/>
    <n v="38692"/>
    <n v="52291"/>
    <n v="90983"/>
    <n v="656257175.96000004"/>
    <n v="13588"/>
    <n v="64494"/>
    <n v="86739"/>
  </r>
  <r>
    <n v="1345"/>
    <x v="37"/>
    <x v="18"/>
    <x v="0"/>
    <n v="0"/>
    <n v="33"/>
    <n v="28"/>
    <n v="5"/>
    <n v="33"/>
    <n v="10423"/>
    <n v="21"/>
    <n v="33"/>
    <n v="33"/>
  </r>
  <r>
    <n v="1347"/>
    <x v="37"/>
    <x v="20"/>
    <x v="1"/>
    <n v="293571"/>
    <n v="116827"/>
    <n v="165098"/>
    <n v="245300"/>
    <n v="410398"/>
    <n v="2818015013.0300002"/>
    <n v="10174"/>
    <n v="350749"/>
    <n v="379584"/>
  </r>
  <r>
    <n v="1348"/>
    <x v="37"/>
    <x v="20"/>
    <x v="2"/>
    <n v="163640"/>
    <n v="22021"/>
    <n v="67820"/>
    <n v="117841"/>
    <n v="185661"/>
    <n v="1345175914.8599999"/>
    <n v="16981"/>
    <n v="116105"/>
    <n v="183979"/>
  </r>
  <r>
    <n v="1350"/>
    <x v="37"/>
    <x v="21"/>
    <x v="1"/>
    <n v="314616"/>
    <n v="98426"/>
    <n v="148130"/>
    <n v="264912"/>
    <n v="413042"/>
    <n v="1981469366"/>
    <n v="37475"/>
    <n v="184390"/>
    <n v="409816"/>
  </r>
  <r>
    <n v="1351"/>
    <x v="37"/>
    <x v="22"/>
    <x v="1"/>
    <n v="6773"/>
    <n v="16548"/>
    <n v="10238"/>
    <n v="13083"/>
    <n v="23321"/>
    <n v="128632904.69"/>
    <n v="4721"/>
    <n v="16526"/>
    <n v="20487"/>
  </r>
  <r>
    <n v="1353"/>
    <x v="37"/>
    <x v="23"/>
    <x v="0"/>
    <n v="313"/>
    <n v="166"/>
    <n v="300"/>
    <n v="179"/>
    <n v="479"/>
    <n v="3417835.02"/>
    <n v="147"/>
    <n v="479"/>
    <n v="459"/>
  </r>
  <r>
    <n v="1354"/>
    <x v="38"/>
    <x v="0"/>
    <x v="0"/>
    <n v="0"/>
    <n v="571"/>
    <n v="383"/>
    <n v="188"/>
    <n v="571"/>
    <n v="13853013"/>
    <n v="45"/>
    <n v="252"/>
    <n v="434"/>
  </r>
  <r>
    <n v="1355"/>
    <x v="38"/>
    <x v="1"/>
    <x v="1"/>
    <n v="317105"/>
    <n v="43535"/>
    <n v="173462"/>
    <n v="187178"/>
    <n v="360640"/>
    <n v="2711875558.5700002"/>
    <n v="14150"/>
    <n v="343731"/>
    <n v="347412"/>
  </r>
  <r>
    <n v="1357"/>
    <x v="38"/>
    <x v="2"/>
    <x v="1"/>
    <n v="7490"/>
    <n v="7180"/>
    <n v="6657"/>
    <n v="8013"/>
    <n v="14670"/>
    <n v="75817507.049999997"/>
    <n v="1289"/>
    <n v="12545"/>
    <n v="14315"/>
  </r>
  <r>
    <n v="1359"/>
    <x v="38"/>
    <x v="3"/>
    <x v="1"/>
    <n v="0"/>
    <n v="2590"/>
    <n v="1737"/>
    <n v="853"/>
    <n v="2590"/>
    <n v="13932491"/>
    <n v="769"/>
    <n v="2085"/>
    <n v="2587"/>
  </r>
  <r>
    <n v="1361"/>
    <x v="38"/>
    <x v="4"/>
    <x v="1"/>
    <n v="6637"/>
    <n v="2126"/>
    <n v="2767"/>
    <n v="5996"/>
    <n v="8763"/>
    <n v="62799999.530000001"/>
    <n v="984"/>
    <n v="6729"/>
    <n v="7790"/>
  </r>
  <r>
    <n v="1363"/>
    <x v="38"/>
    <x v="5"/>
    <x v="1"/>
    <n v="4694"/>
    <n v="0"/>
    <n v="1258"/>
    <n v="3436"/>
    <n v="4694"/>
    <n v="39867291.259999998"/>
    <n v="502"/>
    <n v="1834"/>
    <n v="4374"/>
  </r>
  <r>
    <n v="1366"/>
    <x v="38"/>
    <x v="8"/>
    <x v="0"/>
    <n v="0"/>
    <n v="3146"/>
    <n v="63"/>
    <n v="3083"/>
    <n v="3146"/>
    <n v="6414792.4500000002"/>
    <n v="791"/>
    <n v="3146"/>
    <n v="2106"/>
  </r>
  <r>
    <n v="1367"/>
    <x v="38"/>
    <x v="9"/>
    <x v="0"/>
    <n v="8603"/>
    <n v="2554"/>
    <n v="4923"/>
    <n v="6234"/>
    <n v="11157"/>
    <n v="18364919.309999999"/>
    <n v="3465"/>
    <n v="11102"/>
    <n v="7578"/>
  </r>
  <r>
    <n v="1368"/>
    <x v="38"/>
    <x v="10"/>
    <x v="0"/>
    <n v="0"/>
    <n v="1755"/>
    <n v="757"/>
    <n v="998"/>
    <n v="1755"/>
    <n v="8511070.2899999991"/>
    <n v="278"/>
    <n v="741"/>
    <n v="1187"/>
  </r>
  <r>
    <n v="1369"/>
    <x v="38"/>
    <x v="11"/>
    <x v="1"/>
    <n v="0"/>
    <n v="1560"/>
    <n v="510"/>
    <n v="1050"/>
    <n v="1560"/>
    <n v="5341944.5599999996"/>
    <n v="413"/>
    <n v="1457"/>
    <n v="190"/>
  </r>
  <r>
    <n v="1371"/>
    <x v="38"/>
    <x v="12"/>
    <x v="1"/>
    <n v="0"/>
    <n v="3230"/>
    <n v="1315"/>
    <n v="1915"/>
    <n v="3230"/>
    <n v="18533929.760000002"/>
    <n v="33"/>
    <n v="3222"/>
    <n v="2855"/>
  </r>
  <r>
    <n v="1379"/>
    <x v="38"/>
    <x v="17"/>
    <x v="1"/>
    <n v="91207"/>
    <n v="38533"/>
    <n v="58350"/>
    <n v="71390"/>
    <n v="129740"/>
    <n v="682165225.21000004"/>
    <n v="20396"/>
    <n v="91929"/>
    <n v="119794"/>
  </r>
  <r>
    <n v="1383"/>
    <x v="38"/>
    <x v="20"/>
    <x v="1"/>
    <n v="132188"/>
    <n v="39830"/>
    <n v="80577"/>
    <n v="91441"/>
    <n v="172018"/>
    <n v="1018033971.0599999"/>
    <n v="4820"/>
    <n v="150606"/>
    <n v="154177"/>
  </r>
  <r>
    <n v="1384"/>
    <x v="38"/>
    <x v="20"/>
    <x v="2"/>
    <n v="132892"/>
    <n v="46443"/>
    <n v="77662"/>
    <n v="101673"/>
    <n v="179335"/>
    <n v="824646085.29999995"/>
    <n v="12369"/>
    <n v="125536"/>
    <n v="161381"/>
  </r>
  <r>
    <n v="1385"/>
    <x v="38"/>
    <x v="21"/>
    <x v="1"/>
    <n v="82"/>
    <n v="5011"/>
    <n v="1541"/>
    <n v="3552"/>
    <n v="5093"/>
    <n v="21103107"/>
    <n v="440"/>
    <n v="2376"/>
    <n v="5048"/>
  </r>
  <r>
    <n v="1386"/>
    <x v="38"/>
    <x v="22"/>
    <x v="1"/>
    <n v="4068"/>
    <n v="7216"/>
    <n v="4753"/>
    <n v="6531"/>
    <n v="11284"/>
    <n v="59079250.409999996"/>
    <n v="1719"/>
    <n v="5387"/>
    <n v="10472"/>
  </r>
  <r>
    <n v="1388"/>
    <x v="38"/>
    <x v="23"/>
    <x v="0"/>
    <n v="134"/>
    <n v="0"/>
    <n v="90"/>
    <n v="44"/>
    <n v="134"/>
    <n v="8151910.79"/>
    <n v="11"/>
    <n v="134"/>
    <n v="132"/>
  </r>
  <r>
    <n v="1389"/>
    <x v="39"/>
    <x v="0"/>
    <x v="0"/>
    <n v="3"/>
    <n v="1937"/>
    <n v="589"/>
    <n v="1351"/>
    <n v="1940"/>
    <n v="17695379"/>
    <n v="104"/>
    <n v="767"/>
    <n v="1308"/>
  </r>
  <r>
    <n v="1390"/>
    <x v="39"/>
    <x v="1"/>
    <x v="1"/>
    <n v="71106"/>
    <n v="16069"/>
    <n v="48649"/>
    <n v="38526"/>
    <n v="87175"/>
    <n v="476541861.89999998"/>
    <n v="4519"/>
    <n v="83927"/>
    <n v="85465"/>
  </r>
  <r>
    <n v="1392"/>
    <x v="39"/>
    <x v="2"/>
    <x v="1"/>
    <n v="5092"/>
    <n v="0"/>
    <n v="3649"/>
    <n v="1443"/>
    <n v="5092"/>
    <n v="14976795.810000001"/>
    <n v="298"/>
    <n v="4273"/>
    <n v="5066"/>
  </r>
  <r>
    <n v="1394"/>
    <x v="39"/>
    <x v="3"/>
    <x v="1"/>
    <n v="0"/>
    <n v="1953"/>
    <n v="1265"/>
    <n v="688"/>
    <n v="1953"/>
    <n v="22597616"/>
    <n v="213"/>
    <n v="1816"/>
    <n v="1879"/>
  </r>
  <r>
    <n v="1396"/>
    <x v="39"/>
    <x v="4"/>
    <x v="1"/>
    <n v="6743"/>
    <n v="3094"/>
    <n v="4925"/>
    <n v="4912"/>
    <n v="9837"/>
    <n v="84947475.870000005"/>
    <n v="1408"/>
    <n v="7535"/>
    <n v="8717"/>
  </r>
  <r>
    <n v="1398"/>
    <x v="39"/>
    <x v="5"/>
    <x v="1"/>
    <n v="0"/>
    <n v="1018"/>
    <n v="626"/>
    <n v="392"/>
    <n v="1018"/>
    <n v="7511481.2699999996"/>
    <n v="218"/>
    <n v="706"/>
    <n v="907"/>
  </r>
  <r>
    <n v="1401"/>
    <x v="39"/>
    <x v="8"/>
    <x v="0"/>
    <n v="1291"/>
    <n v="7609"/>
    <n v="2453"/>
    <n v="6447"/>
    <n v="8900"/>
    <n v="25966959.210000001"/>
    <n v="3466"/>
    <n v="8900"/>
    <n v="5899"/>
  </r>
  <r>
    <n v="1404"/>
    <x v="39"/>
    <x v="11"/>
    <x v="1"/>
    <n v="115"/>
    <n v="1391"/>
    <n v="791"/>
    <n v="715"/>
    <n v="1506"/>
    <n v="11226271.779999999"/>
    <n v="254"/>
    <n v="1121"/>
    <n v="597"/>
  </r>
  <r>
    <n v="1406"/>
    <x v="39"/>
    <x v="12"/>
    <x v="1"/>
    <n v="0"/>
    <n v="1843"/>
    <n v="931"/>
    <n v="912"/>
    <n v="1843"/>
    <n v="5842656.5999999996"/>
    <n v="41"/>
    <n v="1213"/>
    <n v="1450"/>
  </r>
  <r>
    <n v="1412"/>
    <x v="39"/>
    <x v="15"/>
    <x v="0"/>
    <n v="605"/>
    <n v="2954"/>
    <n v="2496"/>
    <n v="1063"/>
    <n v="3559"/>
    <n v="9625711.0700000003"/>
    <n v="500"/>
    <n v="3496"/>
    <n v="3378"/>
  </r>
  <r>
    <n v="1413"/>
    <x v="39"/>
    <x v="16"/>
    <x v="1"/>
    <n v="1106"/>
    <n v="0"/>
    <n v="467"/>
    <n v="639"/>
    <n v="1106"/>
    <n v="4844156"/>
    <n v="0"/>
    <n v="0"/>
    <n v="0"/>
  </r>
  <r>
    <n v="1414"/>
    <x v="39"/>
    <x v="17"/>
    <x v="1"/>
    <n v="110310"/>
    <n v="6815"/>
    <n v="43375"/>
    <n v="73750"/>
    <n v="117125"/>
    <n v="761220676.58000004"/>
    <n v="21188"/>
    <n v="88376"/>
    <n v="107728"/>
  </r>
  <r>
    <n v="1416"/>
    <x v="39"/>
    <x v="18"/>
    <x v="0"/>
    <n v="0"/>
    <n v="8"/>
    <n v="4"/>
    <n v="4"/>
    <n v="8"/>
    <n v="6972.82"/>
    <n v="2"/>
    <n v="8"/>
    <n v="8"/>
  </r>
  <r>
    <n v="1418"/>
    <x v="39"/>
    <x v="20"/>
    <x v="1"/>
    <n v="75235"/>
    <n v="7745"/>
    <n v="37722"/>
    <n v="45258"/>
    <n v="82980"/>
    <n v="524647358.66000003"/>
    <n v="2453"/>
    <n v="72125"/>
    <n v="73678"/>
  </r>
  <r>
    <n v="1419"/>
    <x v="39"/>
    <x v="20"/>
    <x v="2"/>
    <n v="113236"/>
    <n v="38968"/>
    <n v="61552"/>
    <n v="90652"/>
    <n v="152204"/>
    <n v="781313584.32000005"/>
    <n v="11200"/>
    <n v="164"/>
    <n v="136538"/>
  </r>
  <r>
    <n v="1420"/>
    <x v="39"/>
    <x v="21"/>
    <x v="1"/>
    <n v="2"/>
    <n v="2"/>
    <n v="1"/>
    <n v="3"/>
    <n v="4"/>
    <n v="2461"/>
    <n v="0"/>
    <n v="4"/>
    <n v="4"/>
  </r>
  <r>
    <n v="1421"/>
    <x v="39"/>
    <x v="22"/>
    <x v="1"/>
    <n v="1201"/>
    <n v="3247"/>
    <n v="3018"/>
    <n v="1430"/>
    <n v="4448"/>
    <n v="10487204.57"/>
    <n v="1713"/>
    <n v="3284"/>
    <n v="3741"/>
  </r>
  <r>
    <n v="1423"/>
    <x v="39"/>
    <x v="23"/>
    <x v="0"/>
    <n v="3349"/>
    <n v="142"/>
    <n v="2908"/>
    <n v="583"/>
    <n v="3491"/>
    <n v="10522316.779999999"/>
    <n v="428"/>
    <n v="3491"/>
    <n v="3335"/>
  </r>
  <r>
    <n v="1424"/>
    <x v="40"/>
    <x v="0"/>
    <x v="0"/>
    <n v="0"/>
    <n v="2191"/>
    <n v="1594"/>
    <n v="597"/>
    <n v="2191"/>
    <n v="24865718"/>
    <n v="244"/>
    <n v="1254"/>
    <n v="1869"/>
  </r>
  <r>
    <n v="1425"/>
    <x v="40"/>
    <x v="1"/>
    <x v="1"/>
    <n v="56925"/>
    <n v="122131"/>
    <n v="86210"/>
    <n v="92846"/>
    <n v="179056"/>
    <n v="1141606128.6199999"/>
    <n v="12112"/>
    <n v="171546"/>
    <n v="175413"/>
  </r>
  <r>
    <n v="1427"/>
    <x v="40"/>
    <x v="2"/>
    <x v="1"/>
    <n v="13319"/>
    <n v="7541"/>
    <n v="7846"/>
    <n v="13014"/>
    <n v="20860"/>
    <n v="177397826.18000001"/>
    <n v="1708"/>
    <n v="19474"/>
    <n v="20359"/>
  </r>
  <r>
    <n v="1429"/>
    <x v="40"/>
    <x v="3"/>
    <x v="1"/>
    <n v="0"/>
    <n v="3300"/>
    <n v="2097"/>
    <n v="1203"/>
    <n v="3300"/>
    <n v="17195287"/>
    <n v="214"/>
    <n v="3059"/>
    <n v="3244"/>
  </r>
  <r>
    <n v="1431"/>
    <x v="40"/>
    <x v="4"/>
    <x v="1"/>
    <n v="3917"/>
    <n v="9364"/>
    <n v="7442"/>
    <n v="5839"/>
    <n v="13281"/>
    <n v="127416960.44"/>
    <n v="2226"/>
    <n v="9593"/>
    <n v="12843"/>
  </r>
  <r>
    <n v="1433"/>
    <x v="40"/>
    <x v="5"/>
    <x v="1"/>
    <n v="45740"/>
    <n v="24853"/>
    <n v="18562"/>
    <n v="52031"/>
    <n v="70593"/>
    <n v="501754915.14999998"/>
    <n v="4582"/>
    <n v="26917"/>
    <n v="59461"/>
  </r>
  <r>
    <n v="1434"/>
    <x v="40"/>
    <x v="6"/>
    <x v="0"/>
    <n v="0"/>
    <n v="6"/>
    <n v="5"/>
    <n v="1"/>
    <n v="6"/>
    <n v="1146.01"/>
    <n v="4"/>
    <n v="3"/>
    <n v="6"/>
  </r>
  <r>
    <n v="1435"/>
    <x v="40"/>
    <x v="7"/>
    <x v="0"/>
    <n v="0"/>
    <n v="3"/>
    <n v="1"/>
    <n v="2"/>
    <n v="3"/>
    <n v="12.9"/>
    <n v="0"/>
    <n v="1"/>
    <n v="3"/>
  </r>
  <r>
    <n v="1436"/>
    <x v="40"/>
    <x v="8"/>
    <x v="0"/>
    <n v="1648"/>
    <n v="9681"/>
    <n v="4360"/>
    <n v="6969"/>
    <n v="11329"/>
    <n v="32669057.629999999"/>
    <n v="4945"/>
    <n v="11329"/>
    <n v="6850"/>
  </r>
  <r>
    <n v="1437"/>
    <x v="40"/>
    <x v="9"/>
    <x v="0"/>
    <n v="12580"/>
    <n v="9227"/>
    <n v="8125"/>
    <n v="13682"/>
    <n v="21807"/>
    <n v="52002711.469999999"/>
    <n v="3366"/>
    <n v="20753"/>
    <n v="15060"/>
  </r>
  <r>
    <n v="1438"/>
    <x v="40"/>
    <x v="10"/>
    <x v="0"/>
    <n v="0"/>
    <n v="998"/>
    <n v="673"/>
    <n v="325"/>
    <n v="998"/>
    <n v="5736735.2199999997"/>
    <n v="372"/>
    <n v="591"/>
    <n v="508"/>
  </r>
  <r>
    <n v="1439"/>
    <x v="40"/>
    <x v="11"/>
    <x v="1"/>
    <n v="0"/>
    <n v="7540"/>
    <n v="1618"/>
    <n v="5922"/>
    <n v="7540"/>
    <n v="52688482.850000001"/>
    <n v="633"/>
    <n v="6515"/>
    <n v="4758"/>
  </r>
  <r>
    <n v="1441"/>
    <x v="40"/>
    <x v="12"/>
    <x v="1"/>
    <n v="0"/>
    <n v="2651"/>
    <n v="229"/>
    <n v="2422"/>
    <n v="2651"/>
    <n v="9114009.6300000008"/>
    <n v="42"/>
    <n v="2649"/>
    <n v="2605"/>
  </r>
  <r>
    <n v="1443"/>
    <x v="40"/>
    <x v="13"/>
    <x v="0"/>
    <n v="20"/>
    <n v="56"/>
    <n v="57"/>
    <n v="19"/>
    <n v="76"/>
    <n v="130723.05"/>
    <n v="4"/>
    <n v="75"/>
    <n v="18"/>
  </r>
  <r>
    <n v="1447"/>
    <x v="40"/>
    <x v="15"/>
    <x v="0"/>
    <n v="0"/>
    <n v="1964"/>
    <n v="1419"/>
    <n v="545"/>
    <n v="1964"/>
    <n v="1942411.6"/>
    <n v="1160"/>
    <n v="976"/>
    <n v="1933"/>
  </r>
  <r>
    <n v="1448"/>
    <x v="40"/>
    <x v="16"/>
    <x v="1"/>
    <n v="0"/>
    <n v="1137"/>
    <n v="492"/>
    <n v="645"/>
    <n v="1137"/>
    <n v="2094930"/>
    <n v="144"/>
    <n v="662"/>
    <n v="1032"/>
  </r>
  <r>
    <n v="1449"/>
    <x v="40"/>
    <x v="17"/>
    <x v="1"/>
    <n v="19087"/>
    <n v="20592"/>
    <n v="13377"/>
    <n v="26302"/>
    <n v="39679"/>
    <n v="242661046.30000001"/>
    <n v="7725"/>
    <n v="27155"/>
    <n v="38199"/>
  </r>
  <r>
    <n v="1451"/>
    <x v="40"/>
    <x v="18"/>
    <x v="0"/>
    <n v="0"/>
    <n v="100"/>
    <n v="79"/>
    <n v="21"/>
    <n v="100"/>
    <n v="156789.42000000001"/>
    <n v="55"/>
    <n v="100"/>
    <n v="100"/>
  </r>
  <r>
    <n v="1453"/>
    <x v="40"/>
    <x v="20"/>
    <x v="1"/>
    <n v="99644"/>
    <n v="104883"/>
    <n v="88934"/>
    <n v="115593"/>
    <n v="204527"/>
    <n v="1416917163.3699999"/>
    <n v="8239"/>
    <n v="174563"/>
    <n v="188983"/>
  </r>
  <r>
    <n v="1454"/>
    <x v="40"/>
    <x v="20"/>
    <x v="2"/>
    <n v="118210"/>
    <n v="111620"/>
    <n v="90106"/>
    <n v="139724"/>
    <n v="229830"/>
    <n v="1174690044.03"/>
    <n v="13306"/>
    <n v="131571"/>
    <n v="209592"/>
  </r>
  <r>
    <n v="1456"/>
    <x v="40"/>
    <x v="21"/>
    <x v="1"/>
    <n v="658"/>
    <n v="17422"/>
    <n v="4225"/>
    <n v="13855"/>
    <n v="18080"/>
    <n v="115750302"/>
    <n v="1577"/>
    <n v="12485"/>
    <n v="17595"/>
  </r>
  <r>
    <n v="1457"/>
    <x v="40"/>
    <x v="22"/>
    <x v="1"/>
    <n v="6980"/>
    <n v="6999"/>
    <n v="4636"/>
    <n v="9343"/>
    <n v="13979"/>
    <n v="92162683.180000007"/>
    <n v="2198"/>
    <n v="9903"/>
    <n v="12623"/>
  </r>
  <r>
    <n v="1459"/>
    <x v="40"/>
    <x v="23"/>
    <x v="0"/>
    <n v="32"/>
    <n v="9"/>
    <n v="24"/>
    <n v="17"/>
    <n v="41"/>
    <n v="225585.98"/>
    <n v="6"/>
    <n v="41"/>
    <n v="38"/>
  </r>
  <r>
    <n v="1460"/>
    <x v="2"/>
    <x v="0"/>
    <x v="0"/>
    <n v="228"/>
    <n v="279"/>
    <n v="314"/>
    <n v="193"/>
    <n v="507"/>
    <n v="4055062"/>
    <n v="35"/>
    <n v="266"/>
    <n v="297"/>
  </r>
  <r>
    <n v="1461"/>
    <x v="2"/>
    <x v="1"/>
    <x v="1"/>
    <n v="57154"/>
    <n v="0"/>
    <n v="30814"/>
    <n v="26340"/>
    <n v="57154"/>
    <n v="486434599.25"/>
    <n v="2385"/>
    <n v="54817"/>
    <n v="55430"/>
  </r>
  <r>
    <n v="1463"/>
    <x v="2"/>
    <x v="2"/>
    <x v="1"/>
    <n v="12422"/>
    <n v="0"/>
    <n v="6945"/>
    <n v="5477"/>
    <n v="12422"/>
    <n v="71572888.280000001"/>
    <n v="1376"/>
    <n v="10637"/>
    <n v="12228"/>
  </r>
  <r>
    <n v="1465"/>
    <x v="2"/>
    <x v="3"/>
    <x v="1"/>
    <n v="4538"/>
    <n v="0"/>
    <n v="2019"/>
    <n v="2519"/>
    <n v="4538"/>
    <n v="38893367"/>
    <n v="481"/>
    <n v="2998"/>
    <n v="38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6AB46F-252B-48B8-80FB-693A5AF8650F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H29" firstHeaderRow="0" firstDataRow="1" firstDataCol="1" rowPageCount="1" colPageCount="1"/>
  <pivotFields count="13">
    <pivotField showAll="0"/>
    <pivotField showAll="0">
      <items count="42">
        <item x="0"/>
        <item x="1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2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axis="axisPage" multipleItemSelectionAllowed="1" showAll="0">
      <items count="4">
        <item x="1"/>
        <item x="0"/>
        <item x="2"/>
        <item t="default"/>
      </items>
    </pivotField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2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3" hier="-1"/>
  </pageFields>
  <dataFields count="7">
    <dataField name="Sum of Rural A/C" fld="4" baseField="0" baseItem="0"/>
    <dataField name="Sum of Urban A/C" fld="5" baseField="0" baseItem="0"/>
    <dataField name="Sum of Total A/C" fld="8" baseField="0" baseItem="0"/>
    <dataField name="Sum of Total Deposit" fld="9" baseField="0" baseItem="0"/>
    <dataField name="Sum of Zero Balance Account" fld="10" baseField="0" baseItem="0"/>
    <dataField name="Sum of RupayCard Issued" fld="11" baseField="0" baseItem="0"/>
    <dataField name="Sum of Aadhaar Seeded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E890-D76E-4849-8B61-8ABEAFBAA548}">
  <dimension ref="A1:H29"/>
  <sheetViews>
    <sheetView workbookViewId="0">
      <selection activeCell="E4" sqref="E4"/>
    </sheetView>
  </sheetViews>
  <sheetFormatPr defaultRowHeight="15" x14ac:dyDescent="0.25"/>
  <cols>
    <col min="1" max="1" width="25.28515625" bestFit="1" customWidth="1"/>
    <col min="2" max="2" width="16.28515625" bestFit="1" customWidth="1"/>
    <col min="3" max="3" width="16.85546875" bestFit="1" customWidth="1"/>
    <col min="4" max="4" width="16" bestFit="1" customWidth="1"/>
    <col min="5" max="5" width="20" bestFit="1" customWidth="1"/>
    <col min="6" max="6" width="27.42578125" bestFit="1" customWidth="1"/>
    <col min="7" max="7" width="24.42578125" bestFit="1" customWidth="1"/>
    <col min="8" max="8" width="22.5703125" bestFit="1" customWidth="1"/>
  </cols>
  <sheetData>
    <row r="1" spans="1:8" x14ac:dyDescent="0.25">
      <c r="A1" s="6" t="s">
        <v>3</v>
      </c>
      <c r="B1" t="s">
        <v>103</v>
      </c>
    </row>
    <row r="3" spans="1:8" x14ac:dyDescent="0.25">
      <c r="A3" s="6" t="s">
        <v>83</v>
      </c>
      <c r="B3" t="s">
        <v>84</v>
      </c>
      <c r="C3" t="s">
        <v>85</v>
      </c>
      <c r="D3" t="s">
        <v>86</v>
      </c>
      <c r="E3" t="s">
        <v>87</v>
      </c>
      <c r="F3" t="s">
        <v>88</v>
      </c>
      <c r="G3" t="s">
        <v>89</v>
      </c>
      <c r="H3" t="s">
        <v>90</v>
      </c>
    </row>
    <row r="4" spans="1:8" x14ac:dyDescent="0.25">
      <c r="A4" s="7" t="s">
        <v>14</v>
      </c>
      <c r="B4">
        <v>3136</v>
      </c>
      <c r="C4">
        <v>78678</v>
      </c>
      <c r="D4">
        <v>81814</v>
      </c>
      <c r="E4">
        <v>875452605</v>
      </c>
      <c r="F4">
        <v>6992</v>
      </c>
      <c r="G4">
        <v>46765</v>
      </c>
      <c r="H4">
        <v>63480</v>
      </c>
    </row>
    <row r="5" spans="1:8" x14ac:dyDescent="0.25">
      <c r="A5" s="7" t="s">
        <v>16</v>
      </c>
      <c r="B5">
        <v>6288012</v>
      </c>
      <c r="C5">
        <v>1643414</v>
      </c>
      <c r="D5">
        <v>7931426</v>
      </c>
      <c r="E5">
        <v>59737721392.010002</v>
      </c>
      <c r="F5">
        <v>346440</v>
      </c>
      <c r="G5">
        <v>7653483</v>
      </c>
      <c r="H5">
        <v>7716602</v>
      </c>
    </row>
    <row r="6" spans="1:8" x14ac:dyDescent="0.25">
      <c r="A6" s="7" t="s">
        <v>18</v>
      </c>
      <c r="B6">
        <v>374359</v>
      </c>
      <c r="C6">
        <v>150939</v>
      </c>
      <c r="D6">
        <v>525298</v>
      </c>
      <c r="E6">
        <v>3882854819.6199999</v>
      </c>
      <c r="F6">
        <v>49247</v>
      </c>
      <c r="G6">
        <v>468050</v>
      </c>
      <c r="H6">
        <v>508325</v>
      </c>
    </row>
    <row r="7" spans="1:8" x14ac:dyDescent="0.25">
      <c r="A7" s="7" t="s">
        <v>19</v>
      </c>
      <c r="B7">
        <v>43844</v>
      </c>
      <c r="C7">
        <v>90553</v>
      </c>
      <c r="D7">
        <v>134397</v>
      </c>
      <c r="E7">
        <v>974971271</v>
      </c>
      <c r="F7">
        <v>17130</v>
      </c>
      <c r="G7">
        <v>99124</v>
      </c>
      <c r="H7">
        <v>125784</v>
      </c>
    </row>
    <row r="8" spans="1:8" x14ac:dyDescent="0.25">
      <c r="A8" s="7" t="s">
        <v>20</v>
      </c>
      <c r="B8">
        <v>301024</v>
      </c>
      <c r="C8">
        <v>231442</v>
      </c>
      <c r="D8">
        <v>532466</v>
      </c>
      <c r="E8">
        <v>4328555286.3800001</v>
      </c>
      <c r="F8">
        <v>79414</v>
      </c>
      <c r="G8">
        <v>383297</v>
      </c>
      <c r="H8">
        <v>495638</v>
      </c>
    </row>
    <row r="9" spans="1:8" x14ac:dyDescent="0.25">
      <c r="A9" s="7" t="s">
        <v>21</v>
      </c>
      <c r="B9">
        <v>356420</v>
      </c>
      <c r="C9">
        <v>132145</v>
      </c>
      <c r="D9">
        <v>488565</v>
      </c>
      <c r="E9">
        <v>3126119276.5100002</v>
      </c>
      <c r="F9">
        <v>47369</v>
      </c>
      <c r="G9">
        <v>220878</v>
      </c>
      <c r="H9">
        <v>429980</v>
      </c>
    </row>
    <row r="10" spans="1:8" x14ac:dyDescent="0.25">
      <c r="A10" s="7" t="s">
        <v>22</v>
      </c>
      <c r="B10">
        <v>0</v>
      </c>
      <c r="C10">
        <v>518</v>
      </c>
      <c r="D10">
        <v>518</v>
      </c>
      <c r="E10">
        <v>2587648.9899999998</v>
      </c>
      <c r="F10">
        <v>16</v>
      </c>
      <c r="G10">
        <v>425</v>
      </c>
      <c r="H10">
        <v>452</v>
      </c>
    </row>
    <row r="11" spans="1:8" x14ac:dyDescent="0.25">
      <c r="A11" s="7" t="s">
        <v>23</v>
      </c>
      <c r="B11">
        <v>73</v>
      </c>
      <c r="C11">
        <v>2344</v>
      </c>
      <c r="D11">
        <v>2417</v>
      </c>
      <c r="E11">
        <v>9363054.4300000016</v>
      </c>
      <c r="F11">
        <v>870</v>
      </c>
      <c r="G11">
        <v>323</v>
      </c>
      <c r="H11">
        <v>2020</v>
      </c>
    </row>
    <row r="12" spans="1:8" x14ac:dyDescent="0.25">
      <c r="A12" s="7" t="s">
        <v>24</v>
      </c>
      <c r="B12">
        <v>22195</v>
      </c>
      <c r="C12">
        <v>404215</v>
      </c>
      <c r="D12">
        <v>426410</v>
      </c>
      <c r="E12">
        <v>1997354623.1699998</v>
      </c>
      <c r="F12">
        <v>154814</v>
      </c>
      <c r="G12">
        <v>426398</v>
      </c>
      <c r="H12">
        <v>261088</v>
      </c>
    </row>
    <row r="13" spans="1:8" x14ac:dyDescent="0.25">
      <c r="A13" s="7" t="s">
        <v>25</v>
      </c>
      <c r="B13">
        <v>754588</v>
      </c>
      <c r="C13">
        <v>161775</v>
      </c>
      <c r="D13">
        <v>916363</v>
      </c>
      <c r="E13">
        <v>2543276601.6400003</v>
      </c>
      <c r="F13">
        <v>156217</v>
      </c>
      <c r="G13">
        <v>878312</v>
      </c>
      <c r="H13">
        <v>778539</v>
      </c>
    </row>
    <row r="14" spans="1:8" x14ac:dyDescent="0.25">
      <c r="A14" s="7" t="s">
        <v>26</v>
      </c>
      <c r="B14">
        <v>23167</v>
      </c>
      <c r="C14">
        <v>60535</v>
      </c>
      <c r="D14">
        <v>83702</v>
      </c>
      <c r="E14">
        <v>479135535.11000001</v>
      </c>
      <c r="F14">
        <v>18488</v>
      </c>
      <c r="G14">
        <v>38682</v>
      </c>
      <c r="H14">
        <v>55313</v>
      </c>
    </row>
    <row r="15" spans="1:8" x14ac:dyDescent="0.25">
      <c r="A15" s="7" t="s">
        <v>27</v>
      </c>
      <c r="B15">
        <v>184586</v>
      </c>
      <c r="C15">
        <v>153520</v>
      </c>
      <c r="D15">
        <v>338106</v>
      </c>
      <c r="E15">
        <v>1800453237.1299996</v>
      </c>
      <c r="F15">
        <v>43509</v>
      </c>
      <c r="G15">
        <v>269029</v>
      </c>
      <c r="H15">
        <v>207082</v>
      </c>
    </row>
    <row r="16" spans="1:8" x14ac:dyDescent="0.25">
      <c r="A16" s="7" t="s">
        <v>28</v>
      </c>
      <c r="B16">
        <v>40911</v>
      </c>
      <c r="C16">
        <v>148305</v>
      </c>
      <c r="D16">
        <v>189216</v>
      </c>
      <c r="E16">
        <v>805369663.89999998</v>
      </c>
      <c r="F16">
        <v>4047</v>
      </c>
      <c r="G16">
        <v>180389</v>
      </c>
      <c r="H16">
        <v>183096</v>
      </c>
    </row>
    <row r="17" spans="1:8" x14ac:dyDescent="0.25">
      <c r="A17" s="7" t="s">
        <v>29</v>
      </c>
      <c r="B17">
        <v>5612</v>
      </c>
      <c r="C17">
        <v>9825</v>
      </c>
      <c r="D17">
        <v>15437</v>
      </c>
      <c r="E17">
        <v>62384654.719999991</v>
      </c>
      <c r="F17">
        <v>1011</v>
      </c>
      <c r="G17">
        <v>15325</v>
      </c>
      <c r="H17">
        <v>6844</v>
      </c>
    </row>
    <row r="18" spans="1:8" x14ac:dyDescent="0.25">
      <c r="A18" s="7" t="s">
        <v>30</v>
      </c>
      <c r="B18">
        <v>0</v>
      </c>
      <c r="C18">
        <v>634</v>
      </c>
      <c r="D18">
        <v>634</v>
      </c>
      <c r="E18">
        <v>1354890</v>
      </c>
      <c r="F18">
        <v>263</v>
      </c>
      <c r="G18">
        <v>458</v>
      </c>
      <c r="H18">
        <v>508</v>
      </c>
    </row>
    <row r="19" spans="1:8" x14ac:dyDescent="0.25">
      <c r="A19" s="7" t="s">
        <v>61</v>
      </c>
      <c r="B19">
        <v>0</v>
      </c>
      <c r="C19">
        <v>638</v>
      </c>
      <c r="D19">
        <v>638</v>
      </c>
      <c r="E19">
        <v>901072.12</v>
      </c>
      <c r="F19">
        <v>269</v>
      </c>
      <c r="G19">
        <v>637</v>
      </c>
      <c r="H19">
        <v>499</v>
      </c>
    </row>
    <row r="20" spans="1:8" x14ac:dyDescent="0.25">
      <c r="A20" s="7" t="s">
        <v>31</v>
      </c>
      <c r="B20">
        <v>14050</v>
      </c>
      <c r="C20">
        <v>21020</v>
      </c>
      <c r="D20">
        <v>35070</v>
      </c>
      <c r="E20">
        <v>87807333.379999965</v>
      </c>
      <c r="F20">
        <v>14036</v>
      </c>
      <c r="G20">
        <v>27353</v>
      </c>
      <c r="H20">
        <v>31022</v>
      </c>
    </row>
    <row r="21" spans="1:8" x14ac:dyDescent="0.25">
      <c r="A21" s="7" t="s">
        <v>32</v>
      </c>
      <c r="B21">
        <v>65543</v>
      </c>
      <c r="C21">
        <v>35249</v>
      </c>
      <c r="D21">
        <v>100792</v>
      </c>
      <c r="E21">
        <v>246357557</v>
      </c>
      <c r="F21">
        <v>7765</v>
      </c>
      <c r="G21">
        <v>61051</v>
      </c>
      <c r="H21">
        <v>84223</v>
      </c>
    </row>
    <row r="22" spans="1:8" x14ac:dyDescent="0.25">
      <c r="A22" s="7" t="s">
        <v>33</v>
      </c>
      <c r="B22">
        <v>3101279</v>
      </c>
      <c r="C22">
        <v>481901</v>
      </c>
      <c r="D22">
        <v>3583180</v>
      </c>
      <c r="E22">
        <v>21583487593.149998</v>
      </c>
      <c r="F22">
        <v>573780</v>
      </c>
      <c r="G22">
        <v>2525749</v>
      </c>
      <c r="H22">
        <v>3380888</v>
      </c>
    </row>
    <row r="23" spans="1:8" x14ac:dyDescent="0.25">
      <c r="A23" s="7" t="s">
        <v>34</v>
      </c>
      <c r="B23">
        <v>4807</v>
      </c>
      <c r="C23">
        <v>1507</v>
      </c>
      <c r="D23">
        <v>6314</v>
      </c>
      <c r="E23">
        <v>11864973.580000002</v>
      </c>
      <c r="F23">
        <v>594</v>
      </c>
      <c r="G23">
        <v>6314</v>
      </c>
      <c r="H23">
        <v>6314</v>
      </c>
    </row>
    <row r="24" spans="1:8" x14ac:dyDescent="0.25">
      <c r="A24" s="7" t="s">
        <v>35</v>
      </c>
      <c r="B24">
        <v>0</v>
      </c>
      <c r="C24">
        <v>635</v>
      </c>
      <c r="D24">
        <v>635</v>
      </c>
      <c r="E24">
        <v>3415948.51</v>
      </c>
      <c r="F24">
        <v>246</v>
      </c>
      <c r="G24">
        <v>424</v>
      </c>
      <c r="H24">
        <v>619</v>
      </c>
    </row>
    <row r="25" spans="1:8" x14ac:dyDescent="0.25">
      <c r="A25" s="7" t="s">
        <v>36</v>
      </c>
      <c r="B25">
        <v>16596928</v>
      </c>
      <c r="C25">
        <v>4308534</v>
      </c>
      <c r="D25">
        <v>20905462</v>
      </c>
      <c r="E25">
        <v>131594490067.88002</v>
      </c>
      <c r="F25">
        <v>1135293</v>
      </c>
      <c r="G25">
        <v>14030520</v>
      </c>
      <c r="H25">
        <v>19137444</v>
      </c>
    </row>
    <row r="26" spans="1:8" x14ac:dyDescent="0.25">
      <c r="A26" s="7" t="s">
        <v>38</v>
      </c>
      <c r="B26">
        <v>694783</v>
      </c>
      <c r="C26">
        <v>653021</v>
      </c>
      <c r="D26">
        <v>1347804</v>
      </c>
      <c r="E26">
        <v>6678519426</v>
      </c>
      <c r="F26">
        <v>136976</v>
      </c>
      <c r="G26">
        <v>737620</v>
      </c>
      <c r="H26">
        <v>1309856</v>
      </c>
    </row>
    <row r="27" spans="1:8" x14ac:dyDescent="0.25">
      <c r="A27" s="7" t="s">
        <v>39</v>
      </c>
      <c r="B27">
        <v>426002</v>
      </c>
      <c r="C27">
        <v>197558</v>
      </c>
      <c r="D27">
        <v>623560</v>
      </c>
      <c r="E27">
        <v>3736526182.6999993</v>
      </c>
      <c r="F27">
        <v>121803</v>
      </c>
      <c r="G27">
        <v>367489</v>
      </c>
      <c r="H27">
        <v>563012</v>
      </c>
    </row>
    <row r="28" spans="1:8" x14ac:dyDescent="0.25">
      <c r="A28" s="7" t="s">
        <v>40</v>
      </c>
      <c r="B28">
        <v>26616</v>
      </c>
      <c r="C28">
        <v>4912</v>
      </c>
      <c r="D28">
        <v>31528</v>
      </c>
      <c r="E28">
        <v>151875459.46999997</v>
      </c>
      <c r="F28">
        <v>7024</v>
      </c>
      <c r="G28">
        <v>31528</v>
      </c>
      <c r="H28">
        <v>29682</v>
      </c>
    </row>
    <row r="29" spans="1:8" x14ac:dyDescent="0.25">
      <c r="A29" s="7" t="s">
        <v>82</v>
      </c>
      <c r="B29">
        <v>29327935</v>
      </c>
      <c r="C29">
        <v>8973817</v>
      </c>
      <c r="D29">
        <v>38301752</v>
      </c>
      <c r="E29">
        <v>244722200173.40002</v>
      </c>
      <c r="F29">
        <v>2923613</v>
      </c>
      <c r="G29">
        <v>28469623</v>
      </c>
      <c r="H29">
        <v>35378310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EE73D-32F9-4C87-A3BF-DB6F40948097}">
  <dimension ref="A2:O34"/>
  <sheetViews>
    <sheetView workbookViewId="0">
      <selection activeCell="O32" sqref="O32"/>
    </sheetView>
  </sheetViews>
  <sheetFormatPr defaultRowHeight="15" x14ac:dyDescent="0.25"/>
  <cols>
    <col min="2" max="2" width="25.28515625" bestFit="1" customWidth="1"/>
    <col min="3" max="3" width="11" customWidth="1"/>
    <col min="4" max="4" width="15.7109375" bestFit="1" customWidth="1"/>
    <col min="5" max="5" width="16.42578125" bestFit="1" customWidth="1"/>
    <col min="6" max="6" width="15.42578125" bestFit="1" customWidth="1"/>
    <col min="7" max="7" width="13.140625" bestFit="1" customWidth="1"/>
    <col min="8" max="8" width="13.140625" customWidth="1"/>
    <col min="9" max="9" width="15.7109375" customWidth="1"/>
    <col min="10" max="11" width="13.7109375" customWidth="1"/>
    <col min="12" max="12" width="12.28515625" customWidth="1"/>
    <col min="13" max="13" width="11.7109375" customWidth="1"/>
  </cols>
  <sheetData>
    <row r="2" spans="1:15" x14ac:dyDescent="0.25">
      <c r="L2" s="24" t="s">
        <v>91</v>
      </c>
      <c r="M2" s="24"/>
    </row>
    <row r="3" spans="1:15" ht="18.75" x14ac:dyDescent="0.3">
      <c r="A3" s="25" t="s">
        <v>101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5" ht="30" x14ac:dyDescent="0.25">
      <c r="A4" s="8" t="s">
        <v>92</v>
      </c>
      <c r="B4" s="8" t="s">
        <v>93</v>
      </c>
      <c r="C4" s="9" t="s">
        <v>3</v>
      </c>
      <c r="D4" s="8" t="s">
        <v>4</v>
      </c>
      <c r="E4" s="8" t="s">
        <v>5</v>
      </c>
      <c r="F4" s="8" t="s">
        <v>8</v>
      </c>
      <c r="G4" s="8" t="s">
        <v>9</v>
      </c>
      <c r="H4" s="9" t="s">
        <v>10</v>
      </c>
      <c r="I4" s="9" t="s">
        <v>94</v>
      </c>
      <c r="J4" s="9" t="s">
        <v>11</v>
      </c>
      <c r="K4" s="9" t="s">
        <v>95</v>
      </c>
      <c r="L4" s="9" t="s">
        <v>12</v>
      </c>
      <c r="M4" s="9" t="s">
        <v>96</v>
      </c>
    </row>
    <row r="5" spans="1:15" x14ac:dyDescent="0.25">
      <c r="A5" s="10">
        <v>1</v>
      </c>
      <c r="B5" s="10" t="s">
        <v>16</v>
      </c>
      <c r="C5" s="11" t="s">
        <v>17</v>
      </c>
      <c r="D5" s="11">
        <v>6288012</v>
      </c>
      <c r="E5" s="11">
        <v>1643414</v>
      </c>
      <c r="F5" s="11">
        <v>7931426</v>
      </c>
      <c r="G5" s="12">
        <v>59737721392.009987</v>
      </c>
      <c r="H5" s="11">
        <v>346440</v>
      </c>
      <c r="I5" s="13">
        <f t="shared" ref="I5:I34" si="0">H5/F5%</f>
        <v>4.3679408973871787</v>
      </c>
      <c r="J5" s="11">
        <v>7653483</v>
      </c>
      <c r="K5" s="14">
        <f t="shared" ref="K5:K34" si="1">J5/F5%</f>
        <v>96.49567429614801</v>
      </c>
      <c r="L5" s="11">
        <v>7716602</v>
      </c>
      <c r="M5" s="14">
        <f t="shared" ref="M5:M34" si="2">L5/F5%</f>
        <v>97.291483271734492</v>
      </c>
      <c r="O5" s="26">
        <f>8.33*M5/100</f>
        <v>8.1043805565354834</v>
      </c>
    </row>
    <row r="6" spans="1:15" x14ac:dyDescent="0.25">
      <c r="A6" s="10">
        <v>2</v>
      </c>
      <c r="B6" s="10" t="s">
        <v>18</v>
      </c>
      <c r="C6" s="11" t="s">
        <v>17</v>
      </c>
      <c r="D6" s="11">
        <v>374359</v>
      </c>
      <c r="E6" s="11">
        <v>150939</v>
      </c>
      <c r="F6" s="11">
        <v>525298</v>
      </c>
      <c r="G6" s="12">
        <v>3882854819.6199994</v>
      </c>
      <c r="H6" s="11">
        <v>49247</v>
      </c>
      <c r="I6" s="13">
        <f t="shared" si="0"/>
        <v>9.3750594900418438</v>
      </c>
      <c r="J6" s="11">
        <v>468050</v>
      </c>
      <c r="K6" s="14">
        <f t="shared" si="1"/>
        <v>89.101805070645625</v>
      </c>
      <c r="L6" s="11">
        <v>508325</v>
      </c>
      <c r="M6" s="14">
        <f t="shared" si="2"/>
        <v>96.768881663360617</v>
      </c>
      <c r="O6" s="26">
        <f t="shared" ref="O6:O32" si="3">8.33*M6/100</f>
        <v>8.0608478425579388</v>
      </c>
    </row>
    <row r="7" spans="1:15" x14ac:dyDescent="0.25">
      <c r="A7" s="10">
        <v>3</v>
      </c>
      <c r="B7" s="10" t="s">
        <v>19</v>
      </c>
      <c r="C7" s="11" t="s">
        <v>17</v>
      </c>
      <c r="D7" s="11">
        <v>43844</v>
      </c>
      <c r="E7" s="11">
        <v>90553</v>
      </c>
      <c r="F7" s="11">
        <v>134397</v>
      </c>
      <c r="G7" s="12">
        <v>974971271</v>
      </c>
      <c r="H7" s="11">
        <v>17130</v>
      </c>
      <c r="I7" s="13">
        <f t="shared" si="0"/>
        <v>12.74582021920132</v>
      </c>
      <c r="J7" s="11">
        <v>99124</v>
      </c>
      <c r="K7" s="14">
        <f t="shared" si="1"/>
        <v>73.754622499014118</v>
      </c>
      <c r="L7" s="11">
        <v>125784</v>
      </c>
      <c r="M7" s="14">
        <f t="shared" si="2"/>
        <v>93.591374807473386</v>
      </c>
      <c r="O7" s="26">
        <f t="shared" si="3"/>
        <v>7.7961615214625333</v>
      </c>
    </row>
    <row r="8" spans="1:15" x14ac:dyDescent="0.25">
      <c r="A8" s="10">
        <v>4</v>
      </c>
      <c r="B8" s="10" t="s">
        <v>20</v>
      </c>
      <c r="C8" s="11" t="s">
        <v>17</v>
      </c>
      <c r="D8" s="11">
        <v>301024</v>
      </c>
      <c r="E8" s="11">
        <v>231442</v>
      </c>
      <c r="F8" s="11">
        <v>532466</v>
      </c>
      <c r="G8" s="12">
        <v>4328555286.3799992</v>
      </c>
      <c r="H8" s="11">
        <v>79414</v>
      </c>
      <c r="I8" s="13">
        <f t="shared" si="0"/>
        <v>14.914379509677614</v>
      </c>
      <c r="J8" s="11">
        <v>383297</v>
      </c>
      <c r="K8" s="14">
        <f t="shared" si="1"/>
        <v>71.98525351853452</v>
      </c>
      <c r="L8" s="11">
        <v>495638</v>
      </c>
      <c r="M8" s="14">
        <f t="shared" si="2"/>
        <v>93.083502045201016</v>
      </c>
      <c r="O8" s="26">
        <f t="shared" si="3"/>
        <v>7.7538557203652445</v>
      </c>
    </row>
    <row r="9" spans="1:15" x14ac:dyDescent="0.25">
      <c r="A9" s="10">
        <v>5</v>
      </c>
      <c r="B9" s="10" t="s">
        <v>21</v>
      </c>
      <c r="C9" s="11" t="s">
        <v>17</v>
      </c>
      <c r="D9" s="11">
        <v>356420</v>
      </c>
      <c r="E9" s="11">
        <v>132145</v>
      </c>
      <c r="F9" s="11">
        <v>488565</v>
      </c>
      <c r="G9" s="12">
        <v>3126119276.5100007</v>
      </c>
      <c r="H9" s="11">
        <v>47369</v>
      </c>
      <c r="I9" s="13">
        <f t="shared" si="0"/>
        <v>9.6955369295794842</v>
      </c>
      <c r="J9" s="11">
        <v>220878</v>
      </c>
      <c r="K9" s="14">
        <f t="shared" si="1"/>
        <v>45.209542230818833</v>
      </c>
      <c r="L9" s="11">
        <v>429980</v>
      </c>
      <c r="M9" s="14">
        <f t="shared" si="2"/>
        <v>88.008760349185891</v>
      </c>
      <c r="O9" s="26">
        <f t="shared" si="3"/>
        <v>7.3311297370871848</v>
      </c>
    </row>
    <row r="10" spans="1:15" x14ac:dyDescent="0.25">
      <c r="A10" s="10">
        <v>6</v>
      </c>
      <c r="B10" s="10" t="s">
        <v>27</v>
      </c>
      <c r="C10" s="11" t="s">
        <v>17</v>
      </c>
      <c r="D10" s="11">
        <v>184586</v>
      </c>
      <c r="E10" s="11">
        <v>153520</v>
      </c>
      <c r="F10" s="11">
        <v>338106</v>
      </c>
      <c r="G10" s="12">
        <v>1800453237.1299999</v>
      </c>
      <c r="H10" s="11">
        <v>43509</v>
      </c>
      <c r="I10" s="13">
        <f t="shared" si="0"/>
        <v>12.868449539493533</v>
      </c>
      <c r="J10" s="11">
        <v>269029</v>
      </c>
      <c r="K10" s="14">
        <f t="shared" si="1"/>
        <v>79.569424973233254</v>
      </c>
      <c r="L10" s="11">
        <v>207082</v>
      </c>
      <c r="M10" s="14">
        <f t="shared" si="2"/>
        <v>61.247656060525401</v>
      </c>
      <c r="O10" s="26">
        <f t="shared" si="3"/>
        <v>5.1019297498417657</v>
      </c>
    </row>
    <row r="11" spans="1:15" x14ac:dyDescent="0.25">
      <c r="A11" s="10">
        <v>7</v>
      </c>
      <c r="B11" s="10" t="s">
        <v>28</v>
      </c>
      <c r="C11" s="11" t="s">
        <v>17</v>
      </c>
      <c r="D11" s="11">
        <v>40911</v>
      </c>
      <c r="E11" s="11">
        <v>148305</v>
      </c>
      <c r="F11" s="11">
        <v>189216</v>
      </c>
      <c r="G11" s="12">
        <v>805369663.89999998</v>
      </c>
      <c r="H11" s="11">
        <v>4047</v>
      </c>
      <c r="I11" s="13">
        <f t="shared" si="0"/>
        <v>2.1388254693049213</v>
      </c>
      <c r="J11" s="11">
        <v>180389</v>
      </c>
      <c r="K11" s="14">
        <f t="shared" si="1"/>
        <v>95.334961102655157</v>
      </c>
      <c r="L11" s="11">
        <v>183096</v>
      </c>
      <c r="M11" s="14">
        <f t="shared" si="2"/>
        <v>96.765601217656013</v>
      </c>
      <c r="O11" s="26">
        <f t="shared" si="3"/>
        <v>8.0605745814307461</v>
      </c>
    </row>
    <row r="12" spans="1:15" x14ac:dyDescent="0.25">
      <c r="A12" s="10">
        <v>8</v>
      </c>
      <c r="B12" s="10" t="s">
        <v>32</v>
      </c>
      <c r="C12" s="11" t="s">
        <v>17</v>
      </c>
      <c r="D12" s="11">
        <v>65543</v>
      </c>
      <c r="E12" s="11">
        <v>35249</v>
      </c>
      <c r="F12" s="11">
        <v>100792</v>
      </c>
      <c r="G12" s="12">
        <v>246357557</v>
      </c>
      <c r="H12" s="11">
        <v>7765</v>
      </c>
      <c r="I12" s="13">
        <f t="shared" si="0"/>
        <v>7.7039844432097793</v>
      </c>
      <c r="J12" s="11">
        <v>61051</v>
      </c>
      <c r="K12" s="14">
        <f t="shared" si="1"/>
        <v>60.571275498055407</v>
      </c>
      <c r="L12" s="11">
        <v>84223</v>
      </c>
      <c r="M12" s="14">
        <f t="shared" si="2"/>
        <v>83.561195332962939</v>
      </c>
      <c r="O12" s="26">
        <f t="shared" si="3"/>
        <v>6.9606475712358131</v>
      </c>
    </row>
    <row r="13" spans="1:15" x14ac:dyDescent="0.25">
      <c r="A13" s="10">
        <v>9</v>
      </c>
      <c r="B13" s="10" t="s">
        <v>33</v>
      </c>
      <c r="C13" s="11" t="s">
        <v>17</v>
      </c>
      <c r="D13" s="11">
        <v>3101279</v>
      </c>
      <c r="E13" s="11">
        <v>481901</v>
      </c>
      <c r="F13" s="11">
        <v>3583180</v>
      </c>
      <c r="G13" s="12">
        <v>21583487593.150002</v>
      </c>
      <c r="H13" s="11">
        <v>573780</v>
      </c>
      <c r="I13" s="13">
        <f t="shared" si="0"/>
        <v>16.01315033015366</v>
      </c>
      <c r="J13" s="11">
        <v>2525749</v>
      </c>
      <c r="K13" s="14">
        <f t="shared" si="1"/>
        <v>70.489034879632058</v>
      </c>
      <c r="L13" s="11">
        <v>3380888</v>
      </c>
      <c r="M13" s="14">
        <f t="shared" si="2"/>
        <v>94.354400281314355</v>
      </c>
      <c r="O13" s="26">
        <f t="shared" si="3"/>
        <v>7.8597215434334862</v>
      </c>
    </row>
    <row r="14" spans="1:15" x14ac:dyDescent="0.25">
      <c r="A14" s="10">
        <v>10</v>
      </c>
      <c r="B14" s="10" t="s">
        <v>36</v>
      </c>
      <c r="C14" s="11" t="s">
        <v>17</v>
      </c>
      <c r="D14" s="11">
        <v>9099901</v>
      </c>
      <c r="E14" s="11">
        <v>1488519</v>
      </c>
      <c r="F14" s="11">
        <v>10588420</v>
      </c>
      <c r="G14" s="12">
        <v>68510723833.100006</v>
      </c>
      <c r="H14" s="11">
        <v>297010</v>
      </c>
      <c r="I14" s="13">
        <f t="shared" si="0"/>
        <v>2.8050455119838467</v>
      </c>
      <c r="J14" s="11">
        <v>9038224</v>
      </c>
      <c r="K14" s="14">
        <f t="shared" si="1"/>
        <v>85.359515395120326</v>
      </c>
      <c r="L14" s="11">
        <v>9618660</v>
      </c>
      <c r="M14" s="14">
        <f t="shared" si="2"/>
        <v>90.841315323721574</v>
      </c>
      <c r="O14" s="26">
        <f t="shared" si="3"/>
        <v>7.5670815664660074</v>
      </c>
    </row>
    <row r="15" spans="1:15" x14ac:dyDescent="0.25">
      <c r="A15" s="10">
        <v>11</v>
      </c>
      <c r="B15" s="10" t="s">
        <v>38</v>
      </c>
      <c r="C15" s="11" t="s">
        <v>17</v>
      </c>
      <c r="D15" s="11">
        <v>694783</v>
      </c>
      <c r="E15" s="11">
        <v>653021</v>
      </c>
      <c r="F15" s="11">
        <v>1347804</v>
      </c>
      <c r="G15" s="12">
        <v>6678519426</v>
      </c>
      <c r="H15" s="11">
        <v>136976</v>
      </c>
      <c r="I15" s="13">
        <f t="shared" si="0"/>
        <v>10.162902024329947</v>
      </c>
      <c r="J15" s="11">
        <v>737620</v>
      </c>
      <c r="K15" s="14">
        <f t="shared" si="1"/>
        <v>54.727541986817073</v>
      </c>
      <c r="L15" s="11">
        <v>1309856</v>
      </c>
      <c r="M15" s="14">
        <f t="shared" si="2"/>
        <v>97.184457087232261</v>
      </c>
      <c r="O15" s="26">
        <f t="shared" si="3"/>
        <v>8.0954652753664469</v>
      </c>
    </row>
    <row r="16" spans="1:15" x14ac:dyDescent="0.25">
      <c r="A16" s="10">
        <v>12</v>
      </c>
      <c r="B16" s="10" t="s">
        <v>39</v>
      </c>
      <c r="C16" s="11" t="s">
        <v>17</v>
      </c>
      <c r="D16" s="11">
        <v>426002</v>
      </c>
      <c r="E16" s="11">
        <v>197558</v>
      </c>
      <c r="F16" s="11">
        <v>623560</v>
      </c>
      <c r="G16" s="12">
        <v>3736526182.6999998</v>
      </c>
      <c r="H16" s="11">
        <v>121803</v>
      </c>
      <c r="I16" s="13">
        <f t="shared" si="0"/>
        <v>19.533485149785104</v>
      </c>
      <c r="J16" s="11">
        <v>367489</v>
      </c>
      <c r="K16" s="14">
        <f t="shared" si="1"/>
        <v>58.934023991275893</v>
      </c>
      <c r="L16" s="11">
        <v>563012</v>
      </c>
      <c r="M16" s="14">
        <f t="shared" si="2"/>
        <v>90.289948040284813</v>
      </c>
      <c r="O16" s="26">
        <f t="shared" si="3"/>
        <v>7.5211526717557255</v>
      </c>
    </row>
    <row r="17" spans="1:15" x14ac:dyDescent="0.25">
      <c r="A17" s="23" t="s">
        <v>97</v>
      </c>
      <c r="B17" s="23"/>
      <c r="C17" s="15"/>
      <c r="D17" s="15">
        <f>SUM(D5:D16)</f>
        <v>20976664</v>
      </c>
      <c r="E17" s="15">
        <f t="shared" ref="E17:L17" si="4">SUM(E5:E16)</f>
        <v>5406566</v>
      </c>
      <c r="F17" s="15">
        <f t="shared" si="4"/>
        <v>26383230</v>
      </c>
      <c r="G17" s="16">
        <f t="shared" si="4"/>
        <v>175411659538.5</v>
      </c>
      <c r="H17" s="16">
        <f>SUM(H5:H16)</f>
        <v>1724490</v>
      </c>
      <c r="I17" s="17">
        <f t="shared" si="0"/>
        <v>6.5363111340044417</v>
      </c>
      <c r="J17" s="15">
        <f t="shared" si="4"/>
        <v>22004383</v>
      </c>
      <c r="K17" s="18">
        <f t="shared" si="1"/>
        <v>83.402915412555629</v>
      </c>
      <c r="L17" s="15">
        <f t="shared" si="4"/>
        <v>24623146</v>
      </c>
      <c r="M17" s="18">
        <f t="shared" si="2"/>
        <v>93.328777408982901</v>
      </c>
      <c r="O17" s="26">
        <f t="shared" si="3"/>
        <v>7.7742871581682751</v>
      </c>
    </row>
    <row r="18" spans="1:15" x14ac:dyDescent="0.25">
      <c r="A18" s="10">
        <v>13</v>
      </c>
      <c r="B18" s="10" t="s">
        <v>14</v>
      </c>
      <c r="C18" s="11" t="s">
        <v>15</v>
      </c>
      <c r="D18" s="11">
        <v>3136</v>
      </c>
      <c r="E18" s="11">
        <v>78678</v>
      </c>
      <c r="F18" s="11">
        <v>81814</v>
      </c>
      <c r="G18" s="12">
        <v>875452605</v>
      </c>
      <c r="H18" s="11">
        <v>6992</v>
      </c>
      <c r="I18" s="13">
        <f t="shared" si="0"/>
        <v>8.5462145843009747</v>
      </c>
      <c r="J18" s="11">
        <v>46765</v>
      </c>
      <c r="K18" s="14">
        <f t="shared" si="1"/>
        <v>57.160143740680077</v>
      </c>
      <c r="L18" s="11">
        <v>63480</v>
      </c>
      <c r="M18" s="14">
        <f t="shared" si="2"/>
        <v>77.590632410100966</v>
      </c>
      <c r="O18" s="26">
        <f t="shared" si="3"/>
        <v>6.46329967976141</v>
      </c>
    </row>
    <row r="19" spans="1:15" x14ac:dyDescent="0.25">
      <c r="A19" s="10">
        <v>14</v>
      </c>
      <c r="B19" s="10" t="s">
        <v>22</v>
      </c>
      <c r="C19" s="11" t="s">
        <v>15</v>
      </c>
      <c r="D19" s="11">
        <v>0</v>
      </c>
      <c r="E19" s="11">
        <v>518</v>
      </c>
      <c r="F19" s="11">
        <v>518</v>
      </c>
      <c r="G19" s="12">
        <v>2587648.9900000002</v>
      </c>
      <c r="H19" s="11">
        <v>16</v>
      </c>
      <c r="I19" s="13">
        <f t="shared" si="0"/>
        <v>3.0888030888030888</v>
      </c>
      <c r="J19" s="11">
        <v>425</v>
      </c>
      <c r="K19" s="14">
        <f t="shared" si="1"/>
        <v>82.046332046332054</v>
      </c>
      <c r="L19" s="11">
        <v>452</v>
      </c>
      <c r="M19" s="14">
        <f t="shared" si="2"/>
        <v>87.25868725868726</v>
      </c>
      <c r="O19" s="26">
        <f t="shared" si="3"/>
        <v>7.2686486486486492</v>
      </c>
    </row>
    <row r="20" spans="1:15" x14ac:dyDescent="0.25">
      <c r="A20" s="10">
        <v>15</v>
      </c>
      <c r="B20" s="10" t="s">
        <v>23</v>
      </c>
      <c r="C20" s="11" t="s">
        <v>15</v>
      </c>
      <c r="D20" s="11">
        <v>73</v>
      </c>
      <c r="E20" s="11">
        <v>2344</v>
      </c>
      <c r="F20" s="11">
        <v>2417</v>
      </c>
      <c r="G20" s="12">
        <v>9363054.4299999997</v>
      </c>
      <c r="H20" s="11">
        <v>870</v>
      </c>
      <c r="I20" s="13">
        <f t="shared" si="0"/>
        <v>35.995035167563096</v>
      </c>
      <c r="J20" s="11">
        <v>323</v>
      </c>
      <c r="K20" s="14">
        <f t="shared" si="1"/>
        <v>13.363673976003309</v>
      </c>
      <c r="L20" s="11">
        <v>2020</v>
      </c>
      <c r="M20" s="14">
        <f t="shared" si="2"/>
        <v>83.574679354571771</v>
      </c>
      <c r="O20" s="26">
        <f t="shared" si="3"/>
        <v>6.9617707902358292</v>
      </c>
    </row>
    <row r="21" spans="1:15" x14ac:dyDescent="0.25">
      <c r="A21" s="10">
        <v>16</v>
      </c>
      <c r="B21" s="10" t="s">
        <v>24</v>
      </c>
      <c r="C21" s="11" t="s">
        <v>15</v>
      </c>
      <c r="D21" s="11">
        <v>22195</v>
      </c>
      <c r="E21" s="11">
        <v>404215</v>
      </c>
      <c r="F21" s="11">
        <v>426410</v>
      </c>
      <c r="G21" s="12">
        <v>1997354623.1700006</v>
      </c>
      <c r="H21" s="11">
        <v>154814</v>
      </c>
      <c r="I21" s="13">
        <f t="shared" si="0"/>
        <v>36.306371801787009</v>
      </c>
      <c r="J21" s="11">
        <v>426398</v>
      </c>
      <c r="K21" s="14">
        <f t="shared" si="1"/>
        <v>99.997185807087064</v>
      </c>
      <c r="L21" s="11">
        <v>261088</v>
      </c>
      <c r="M21" s="14">
        <f t="shared" si="2"/>
        <v>61.229333270795706</v>
      </c>
      <c r="O21" s="26">
        <f t="shared" si="3"/>
        <v>5.1004034614572822</v>
      </c>
    </row>
    <row r="22" spans="1:15" x14ac:dyDescent="0.25">
      <c r="A22" s="10">
        <v>17</v>
      </c>
      <c r="B22" s="10" t="s">
        <v>25</v>
      </c>
      <c r="C22" s="11" t="s">
        <v>15</v>
      </c>
      <c r="D22" s="11">
        <v>754588</v>
      </c>
      <c r="E22" s="11">
        <v>161775</v>
      </c>
      <c r="F22" s="11">
        <v>916363</v>
      </c>
      <c r="G22" s="12">
        <v>2543276601.6400003</v>
      </c>
      <c r="H22" s="11">
        <v>156217</v>
      </c>
      <c r="I22" s="13">
        <f t="shared" si="0"/>
        <v>17.047501917908079</v>
      </c>
      <c r="J22" s="11">
        <v>878312</v>
      </c>
      <c r="K22" s="14">
        <f t="shared" si="1"/>
        <v>95.847606243377356</v>
      </c>
      <c r="L22" s="11">
        <v>778539</v>
      </c>
      <c r="M22" s="14">
        <f t="shared" si="2"/>
        <v>84.95967209501039</v>
      </c>
      <c r="O22" s="26">
        <f t="shared" si="3"/>
        <v>7.0771406855143653</v>
      </c>
    </row>
    <row r="23" spans="1:15" x14ac:dyDescent="0.25">
      <c r="A23" s="10">
        <v>18</v>
      </c>
      <c r="B23" s="10" t="s">
        <v>26</v>
      </c>
      <c r="C23" s="11" t="s">
        <v>15</v>
      </c>
      <c r="D23" s="11">
        <v>23167</v>
      </c>
      <c r="E23" s="11">
        <v>60535</v>
      </c>
      <c r="F23" s="11">
        <v>83702</v>
      </c>
      <c r="G23" s="12">
        <v>479135535.1099999</v>
      </c>
      <c r="H23" s="11">
        <v>18488</v>
      </c>
      <c r="I23" s="13">
        <f t="shared" si="0"/>
        <v>22.087883204702397</v>
      </c>
      <c r="J23" s="11">
        <v>38682</v>
      </c>
      <c r="K23" s="14">
        <f t="shared" si="1"/>
        <v>46.213949487467445</v>
      </c>
      <c r="L23" s="11">
        <v>55313</v>
      </c>
      <c r="M23" s="14">
        <f t="shared" si="2"/>
        <v>66.083247712121576</v>
      </c>
      <c r="O23" s="26">
        <f t="shared" si="3"/>
        <v>5.504734534419728</v>
      </c>
    </row>
    <row r="24" spans="1:15" x14ac:dyDescent="0.25">
      <c r="A24" s="10">
        <v>19</v>
      </c>
      <c r="B24" s="10" t="s">
        <v>29</v>
      </c>
      <c r="C24" s="11" t="s">
        <v>15</v>
      </c>
      <c r="D24" s="11">
        <v>5612</v>
      </c>
      <c r="E24" s="11">
        <v>9825</v>
      </c>
      <c r="F24" s="11">
        <v>15437</v>
      </c>
      <c r="G24" s="12">
        <v>62384654.719999991</v>
      </c>
      <c r="H24" s="11">
        <v>1011</v>
      </c>
      <c r="I24" s="13">
        <f t="shared" si="0"/>
        <v>6.5491999740882294</v>
      </c>
      <c r="J24" s="11">
        <v>15325</v>
      </c>
      <c r="K24" s="14">
        <f t="shared" si="1"/>
        <v>99.274470428192004</v>
      </c>
      <c r="L24" s="11">
        <v>6844</v>
      </c>
      <c r="M24" s="14">
        <f t="shared" si="2"/>
        <v>44.33503919155276</v>
      </c>
      <c r="O24" s="26">
        <f t="shared" si="3"/>
        <v>3.6931087646563445</v>
      </c>
    </row>
    <row r="25" spans="1:15" x14ac:dyDescent="0.25">
      <c r="A25" s="10">
        <v>20</v>
      </c>
      <c r="B25" s="10" t="s">
        <v>30</v>
      </c>
      <c r="C25" s="11" t="s">
        <v>15</v>
      </c>
      <c r="D25" s="11">
        <v>0</v>
      </c>
      <c r="E25" s="11">
        <v>634</v>
      </c>
      <c r="F25" s="11">
        <v>634</v>
      </c>
      <c r="G25" s="12">
        <v>1354890</v>
      </c>
      <c r="H25" s="11">
        <v>263</v>
      </c>
      <c r="I25" s="13">
        <f t="shared" si="0"/>
        <v>41.482649842271293</v>
      </c>
      <c r="J25" s="11">
        <v>458</v>
      </c>
      <c r="K25" s="14">
        <f t="shared" si="1"/>
        <v>72.239747634069403</v>
      </c>
      <c r="L25" s="11">
        <v>508</v>
      </c>
      <c r="M25" s="14">
        <f t="shared" si="2"/>
        <v>80.126182965299691</v>
      </c>
      <c r="O25" s="26">
        <f t="shared" si="3"/>
        <v>6.6745110410094641</v>
      </c>
    </row>
    <row r="26" spans="1:15" x14ac:dyDescent="0.25">
      <c r="A26" s="10">
        <v>21</v>
      </c>
      <c r="B26" s="10" t="s">
        <v>61</v>
      </c>
      <c r="C26" s="11" t="s">
        <v>15</v>
      </c>
      <c r="D26" s="11">
        <v>0</v>
      </c>
      <c r="E26" s="11">
        <v>638</v>
      </c>
      <c r="F26" s="11">
        <v>638</v>
      </c>
      <c r="G26" s="12">
        <v>901072.12</v>
      </c>
      <c r="H26" s="11">
        <v>269</v>
      </c>
      <c r="I26" s="13">
        <f t="shared" si="0"/>
        <v>42.163009404388717</v>
      </c>
      <c r="J26" s="11">
        <v>637</v>
      </c>
      <c r="K26" s="14">
        <f t="shared" si="1"/>
        <v>99.843260188087783</v>
      </c>
      <c r="L26" s="11">
        <v>499</v>
      </c>
      <c r="M26" s="14">
        <f t="shared" si="2"/>
        <v>78.213166144200628</v>
      </c>
      <c r="O26" s="26">
        <f t="shared" si="3"/>
        <v>6.5151567398119115</v>
      </c>
    </row>
    <row r="27" spans="1:15" x14ac:dyDescent="0.25">
      <c r="A27" s="10">
        <v>22</v>
      </c>
      <c r="B27" s="10" t="s">
        <v>31</v>
      </c>
      <c r="C27" s="11" t="s">
        <v>15</v>
      </c>
      <c r="D27" s="11">
        <v>14050</v>
      </c>
      <c r="E27" s="11">
        <v>21020</v>
      </c>
      <c r="F27" s="11">
        <v>35070</v>
      </c>
      <c r="G27" s="12">
        <v>87807333.379999995</v>
      </c>
      <c r="H27" s="11">
        <v>14036</v>
      </c>
      <c r="I27" s="13">
        <f t="shared" si="0"/>
        <v>40.022811519817509</v>
      </c>
      <c r="J27" s="11">
        <v>27353</v>
      </c>
      <c r="K27" s="14">
        <f t="shared" si="1"/>
        <v>77.995437696036504</v>
      </c>
      <c r="L27" s="11">
        <v>31022</v>
      </c>
      <c r="M27" s="14">
        <f t="shared" si="2"/>
        <v>88.457370972341039</v>
      </c>
      <c r="O27" s="26">
        <f t="shared" si="3"/>
        <v>7.3684990019960086</v>
      </c>
    </row>
    <row r="28" spans="1:15" x14ac:dyDescent="0.25">
      <c r="A28" s="10">
        <v>23</v>
      </c>
      <c r="B28" s="10" t="s">
        <v>34</v>
      </c>
      <c r="C28" s="11" t="s">
        <v>15</v>
      </c>
      <c r="D28" s="11">
        <v>4807</v>
      </c>
      <c r="E28" s="11">
        <v>1507</v>
      </c>
      <c r="F28" s="11">
        <v>6314</v>
      </c>
      <c r="G28" s="12">
        <v>11864973.58</v>
      </c>
      <c r="H28" s="11">
        <v>594</v>
      </c>
      <c r="I28" s="13">
        <f t="shared" si="0"/>
        <v>9.4076655052264808</v>
      </c>
      <c r="J28" s="11">
        <v>6314</v>
      </c>
      <c r="K28" s="14">
        <f t="shared" si="1"/>
        <v>100</v>
      </c>
      <c r="L28" s="11">
        <v>6314</v>
      </c>
      <c r="M28" s="14">
        <f t="shared" si="2"/>
        <v>100</v>
      </c>
      <c r="O28" s="26">
        <f t="shared" si="3"/>
        <v>8.33</v>
      </c>
    </row>
    <row r="29" spans="1:15" x14ac:dyDescent="0.25">
      <c r="A29" s="10">
        <v>24</v>
      </c>
      <c r="B29" s="10" t="s">
        <v>35</v>
      </c>
      <c r="C29" s="11" t="s">
        <v>15</v>
      </c>
      <c r="D29" s="11">
        <v>0</v>
      </c>
      <c r="E29" s="11">
        <v>635</v>
      </c>
      <c r="F29" s="11">
        <v>635</v>
      </c>
      <c r="G29" s="12">
        <v>3415948.51</v>
      </c>
      <c r="H29" s="11">
        <v>246</v>
      </c>
      <c r="I29" s="13">
        <f>H29/F29%</f>
        <v>38.740157480314963</v>
      </c>
      <c r="J29" s="11">
        <v>424</v>
      </c>
      <c r="K29" s="14">
        <f t="shared" si="1"/>
        <v>66.771653543307096</v>
      </c>
      <c r="L29" s="11">
        <v>619</v>
      </c>
      <c r="M29" s="14">
        <f t="shared" si="2"/>
        <v>97.480314960629926</v>
      </c>
      <c r="O29" s="26">
        <f t="shared" si="3"/>
        <v>8.1201102362204729</v>
      </c>
    </row>
    <row r="30" spans="1:15" x14ac:dyDescent="0.25">
      <c r="A30" s="10">
        <v>25</v>
      </c>
      <c r="B30" s="10" t="s">
        <v>40</v>
      </c>
      <c r="C30" s="11" t="s">
        <v>15</v>
      </c>
      <c r="D30" s="11">
        <v>26616</v>
      </c>
      <c r="E30" s="11">
        <v>4912</v>
      </c>
      <c r="F30" s="11">
        <v>31528</v>
      </c>
      <c r="G30" s="12">
        <v>151875459.47000003</v>
      </c>
      <c r="H30" s="11">
        <v>7024</v>
      </c>
      <c r="I30" s="13">
        <f t="shared" si="0"/>
        <v>22.278609489977164</v>
      </c>
      <c r="J30" s="11">
        <v>31528</v>
      </c>
      <c r="K30" s="14">
        <f t="shared" si="1"/>
        <v>100.00000000000001</v>
      </c>
      <c r="L30" s="11">
        <v>29682</v>
      </c>
      <c r="M30" s="14">
        <f t="shared" si="2"/>
        <v>94.144887084496332</v>
      </c>
      <c r="O30" s="26">
        <f t="shared" si="3"/>
        <v>7.842269094138544</v>
      </c>
    </row>
    <row r="31" spans="1:15" x14ac:dyDescent="0.25">
      <c r="A31" s="23" t="s">
        <v>98</v>
      </c>
      <c r="B31" s="23"/>
      <c r="C31" s="15"/>
      <c r="D31" s="15">
        <f>SUM(D18:D30)</f>
        <v>854244</v>
      </c>
      <c r="E31" s="15">
        <f t="shared" ref="E31:L31" si="5">SUM(E18:E30)</f>
        <v>747236</v>
      </c>
      <c r="F31" s="15">
        <f t="shared" si="5"/>
        <v>1601480</v>
      </c>
      <c r="G31" s="15">
        <f t="shared" si="5"/>
        <v>6226774400.1200018</v>
      </c>
      <c r="H31" s="15">
        <f t="shared" si="5"/>
        <v>360840</v>
      </c>
      <c r="I31" s="17">
        <f t="shared" si="0"/>
        <v>22.531658216150063</v>
      </c>
      <c r="J31" s="15">
        <f t="shared" si="5"/>
        <v>1472944</v>
      </c>
      <c r="K31" s="18">
        <f t="shared" si="1"/>
        <v>91.973924120188826</v>
      </c>
      <c r="L31" s="15">
        <f t="shared" si="5"/>
        <v>1236380</v>
      </c>
      <c r="M31" s="18">
        <f t="shared" si="2"/>
        <v>77.202337837500309</v>
      </c>
      <c r="O31" s="26">
        <f t="shared" si="3"/>
        <v>6.4309547418637756</v>
      </c>
    </row>
    <row r="32" spans="1:15" x14ac:dyDescent="0.25">
      <c r="A32" s="19">
        <v>26</v>
      </c>
      <c r="B32" s="20" t="s">
        <v>99</v>
      </c>
      <c r="C32" s="11" t="s">
        <v>37</v>
      </c>
      <c r="D32" s="11">
        <v>7497027</v>
      </c>
      <c r="E32" s="11">
        <v>2820015</v>
      </c>
      <c r="F32" s="11">
        <v>10317042</v>
      </c>
      <c r="G32" s="11">
        <v>63083766234.779991</v>
      </c>
      <c r="H32" s="11">
        <v>838283</v>
      </c>
      <c r="I32" s="13">
        <f t="shared" si="0"/>
        <v>8.1252262034021001</v>
      </c>
      <c r="J32" s="11">
        <v>4992296</v>
      </c>
      <c r="K32" s="14">
        <f t="shared" si="1"/>
        <v>48.38883082961182</v>
      </c>
      <c r="L32" s="11">
        <v>9518784</v>
      </c>
      <c r="M32" s="14">
        <f t="shared" si="2"/>
        <v>92.262724141280032</v>
      </c>
      <c r="O32" s="26">
        <f t="shared" si="3"/>
        <v>7.6854849209686265</v>
      </c>
    </row>
    <row r="33" spans="1:13" x14ac:dyDescent="0.25">
      <c r="A33" s="23" t="s">
        <v>100</v>
      </c>
      <c r="B33" s="23"/>
      <c r="C33" s="15"/>
      <c r="D33" s="15">
        <v>7497027</v>
      </c>
      <c r="E33" s="15">
        <v>2820015</v>
      </c>
      <c r="F33" s="15">
        <v>10317042</v>
      </c>
      <c r="G33" s="15">
        <v>63083766234.779991</v>
      </c>
      <c r="H33" s="15">
        <v>838283</v>
      </c>
      <c r="I33" s="17">
        <v>8.1252262034021001</v>
      </c>
      <c r="J33" s="15">
        <v>4992296</v>
      </c>
      <c r="K33" s="18">
        <v>48.38883082961182</v>
      </c>
      <c r="L33" s="15">
        <v>9518784</v>
      </c>
      <c r="M33" s="18">
        <v>92.26</v>
      </c>
    </row>
    <row r="34" spans="1:13" x14ac:dyDescent="0.25">
      <c r="A34" s="23" t="s">
        <v>82</v>
      </c>
      <c r="B34" s="23"/>
      <c r="C34" s="23"/>
      <c r="D34" s="15">
        <f>D33+D31+D17</f>
        <v>29327935</v>
      </c>
      <c r="E34" s="15">
        <f>E33+E31+E17</f>
        <v>8973817</v>
      </c>
      <c r="F34" s="15">
        <f>F33+F31+F17</f>
        <v>38301752</v>
      </c>
      <c r="G34" s="16">
        <f>G33+G31+G17</f>
        <v>244722200173.39999</v>
      </c>
      <c r="H34" s="15">
        <f>H33+H31+H17</f>
        <v>2923613</v>
      </c>
      <c r="I34" s="17">
        <f t="shared" si="0"/>
        <v>7.6331051383759148</v>
      </c>
      <c r="J34" s="15">
        <f>J33+J31+J17</f>
        <v>28469623</v>
      </c>
      <c r="K34" s="18">
        <f t="shared" si="1"/>
        <v>74.329819168585288</v>
      </c>
      <c r="L34" s="15">
        <f>L33+L31+L17</f>
        <v>35378310</v>
      </c>
      <c r="M34" s="18">
        <f t="shared" si="2"/>
        <v>92.367341316397216</v>
      </c>
    </row>
  </sheetData>
  <mergeCells count="6">
    <mergeCell ref="A34:C34"/>
    <mergeCell ref="L2:M2"/>
    <mergeCell ref="A3:M3"/>
    <mergeCell ref="A17:B17"/>
    <mergeCell ref="A31:B31"/>
    <mergeCell ref="A33:B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90264-3B51-4B1E-A761-D4D0EECE9467}">
  <dimension ref="A1:M45"/>
  <sheetViews>
    <sheetView tabSelected="1" workbookViewId="0">
      <selection activeCell="T21" activeCellId="1" sqref="M4:M44 T21"/>
    </sheetView>
  </sheetViews>
  <sheetFormatPr defaultRowHeight="15" x14ac:dyDescent="0.25"/>
  <cols>
    <col min="1" max="1" width="6.5703125" bestFit="1" customWidth="1"/>
    <col min="2" max="2" width="25.28515625" bestFit="1" customWidth="1"/>
    <col min="3" max="3" width="9.42578125" bestFit="1" customWidth="1"/>
    <col min="4" max="4" width="10" bestFit="1" customWidth="1"/>
    <col min="6" max="6" width="15.7109375" bestFit="1" customWidth="1"/>
    <col min="7" max="7" width="12.42578125" bestFit="1" customWidth="1"/>
    <col min="8" max="8" width="14.5703125" bestFit="1" customWidth="1"/>
    <col min="9" max="9" width="11.140625" customWidth="1"/>
    <col min="10" max="10" width="12.85546875" bestFit="1" customWidth="1"/>
    <col min="11" max="11" width="9" bestFit="1" customWidth="1"/>
    <col min="12" max="12" width="10.140625" bestFit="1" customWidth="1"/>
  </cols>
  <sheetData>
    <row r="1" spans="1:13" x14ac:dyDescent="0.25">
      <c r="K1" s="24" t="s">
        <v>91</v>
      </c>
      <c r="L1" s="24"/>
    </row>
    <row r="2" spans="1:13" ht="18.75" x14ac:dyDescent="0.3">
      <c r="A2" s="25" t="s">
        <v>102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3" ht="30" x14ac:dyDescent="0.25">
      <c r="A3" s="8" t="s">
        <v>92</v>
      </c>
      <c r="B3" s="8" t="s">
        <v>93</v>
      </c>
      <c r="C3" s="8" t="s">
        <v>4</v>
      </c>
      <c r="D3" s="8" t="s">
        <v>5</v>
      </c>
      <c r="E3" s="8" t="s">
        <v>8</v>
      </c>
      <c r="F3" s="8" t="s">
        <v>9</v>
      </c>
      <c r="G3" s="9" t="s">
        <v>10</v>
      </c>
      <c r="H3" s="9" t="s">
        <v>94</v>
      </c>
      <c r="I3" s="9" t="s">
        <v>11</v>
      </c>
      <c r="J3" s="9" t="s">
        <v>95</v>
      </c>
      <c r="K3" s="9" t="s">
        <v>12</v>
      </c>
      <c r="L3" s="9" t="s">
        <v>96</v>
      </c>
    </row>
    <row r="4" spans="1:13" x14ac:dyDescent="0.25">
      <c r="A4" s="10">
        <v>1</v>
      </c>
      <c r="B4" s="10" t="s">
        <v>13</v>
      </c>
      <c r="C4" s="11">
        <v>592475</v>
      </c>
      <c r="D4" s="11">
        <v>367643</v>
      </c>
      <c r="E4" s="11">
        <v>960118</v>
      </c>
      <c r="F4" s="12">
        <v>7382018959.3199997</v>
      </c>
      <c r="G4" s="11">
        <v>79938</v>
      </c>
      <c r="H4" s="13">
        <f t="shared" ref="H4:H44" si="0">G4/E4%</f>
        <v>8.3258516140724375</v>
      </c>
      <c r="I4" s="11">
        <v>811167</v>
      </c>
      <c r="J4" s="14">
        <f t="shared" ref="J4:J45" si="1">I4/E4%</f>
        <v>84.486177740652707</v>
      </c>
      <c r="K4" s="11">
        <v>891073</v>
      </c>
      <c r="L4" s="14">
        <f t="shared" ref="L4:L45" si="2">K4/E4%</f>
        <v>92.80869643106368</v>
      </c>
      <c r="M4" s="26">
        <f>8.33*L4/100</f>
        <v>7.7309644127076043</v>
      </c>
    </row>
    <row r="5" spans="1:13" x14ac:dyDescent="0.25">
      <c r="A5" s="10">
        <v>2</v>
      </c>
      <c r="B5" s="10" t="s">
        <v>41</v>
      </c>
      <c r="C5" s="11">
        <v>777232</v>
      </c>
      <c r="D5" s="11">
        <v>275400</v>
      </c>
      <c r="E5" s="11">
        <v>1052632</v>
      </c>
      <c r="F5" s="12">
        <v>5479817782.7600002</v>
      </c>
      <c r="G5" s="11">
        <v>96103</v>
      </c>
      <c r="H5" s="13">
        <f t="shared" si="0"/>
        <v>9.1297813480874606</v>
      </c>
      <c r="I5" s="11">
        <v>903819</v>
      </c>
      <c r="J5" s="14">
        <f t="shared" si="1"/>
        <v>85.862770654891747</v>
      </c>
      <c r="K5" s="11">
        <v>971197</v>
      </c>
      <c r="L5" s="14">
        <f t="shared" si="2"/>
        <v>92.263678094528771</v>
      </c>
      <c r="M5" s="26">
        <f t="shared" ref="M5:M44" si="3">8.33*L5/100</f>
        <v>7.6855643852742466</v>
      </c>
    </row>
    <row r="6" spans="1:13" x14ac:dyDescent="0.25">
      <c r="A6" s="10">
        <v>3</v>
      </c>
      <c r="B6" s="10" t="s">
        <v>54</v>
      </c>
      <c r="C6" s="11">
        <v>595501</v>
      </c>
      <c r="D6" s="11">
        <v>8464</v>
      </c>
      <c r="E6" s="11">
        <v>603965</v>
      </c>
      <c r="F6" s="12">
        <v>5057852474.71</v>
      </c>
      <c r="G6" s="11">
        <v>31226</v>
      </c>
      <c r="H6" s="13">
        <f t="shared" si="0"/>
        <v>5.17016714544717</v>
      </c>
      <c r="I6" s="11">
        <v>390117</v>
      </c>
      <c r="J6" s="14">
        <f t="shared" si="1"/>
        <v>64.592650236354757</v>
      </c>
      <c r="K6" s="11">
        <v>574637</v>
      </c>
      <c r="L6" s="14">
        <f t="shared" si="2"/>
        <v>95.14408947538351</v>
      </c>
      <c r="M6" s="26">
        <f t="shared" si="3"/>
        <v>7.9255026532994464</v>
      </c>
    </row>
    <row r="7" spans="1:13" x14ac:dyDescent="0.25">
      <c r="A7" s="10">
        <v>4</v>
      </c>
      <c r="B7" s="10" t="s">
        <v>55</v>
      </c>
      <c r="C7" s="11">
        <v>1076004</v>
      </c>
      <c r="D7" s="11">
        <v>265022</v>
      </c>
      <c r="E7" s="11">
        <v>1341026</v>
      </c>
      <c r="F7" s="12">
        <v>3551006325.3800001</v>
      </c>
      <c r="G7" s="11">
        <v>109402</v>
      </c>
      <c r="H7" s="13">
        <f t="shared" si="0"/>
        <v>8.1580819462113343</v>
      </c>
      <c r="I7" s="11">
        <v>1061117</v>
      </c>
      <c r="J7" s="14">
        <f t="shared" si="1"/>
        <v>79.127250329225532</v>
      </c>
      <c r="K7" s="11">
        <v>1219730</v>
      </c>
      <c r="L7" s="14">
        <f t="shared" si="2"/>
        <v>90.954985212814663</v>
      </c>
      <c r="M7" s="26">
        <f t="shared" si="3"/>
        <v>7.5765502682274608</v>
      </c>
    </row>
    <row r="8" spans="1:13" x14ac:dyDescent="0.25">
      <c r="A8" s="10">
        <v>5</v>
      </c>
      <c r="B8" s="10" t="s">
        <v>56</v>
      </c>
      <c r="C8" s="11">
        <v>495896</v>
      </c>
      <c r="D8" s="11">
        <v>156635</v>
      </c>
      <c r="E8" s="11">
        <v>652531</v>
      </c>
      <c r="F8" s="12">
        <v>3054560039.3899999</v>
      </c>
      <c r="G8" s="11">
        <v>46858</v>
      </c>
      <c r="H8" s="13">
        <f t="shared" si="0"/>
        <v>7.1809615175370975</v>
      </c>
      <c r="I8" s="11">
        <v>457613</v>
      </c>
      <c r="J8" s="14">
        <f t="shared" si="1"/>
        <v>70.128928740550251</v>
      </c>
      <c r="K8" s="11">
        <v>592376</v>
      </c>
      <c r="L8" s="14">
        <f t="shared" si="2"/>
        <v>90.781280889337054</v>
      </c>
      <c r="M8" s="26">
        <f t="shared" si="3"/>
        <v>7.5620806980817772</v>
      </c>
    </row>
    <row r="9" spans="1:13" x14ac:dyDescent="0.25">
      <c r="A9" s="10">
        <v>6</v>
      </c>
      <c r="B9" s="10" t="s">
        <v>57</v>
      </c>
      <c r="C9" s="11">
        <v>1004214</v>
      </c>
      <c r="D9" s="11">
        <v>47152</v>
      </c>
      <c r="E9" s="11">
        <v>1051366</v>
      </c>
      <c r="F9" s="12">
        <v>6103111946.6199999</v>
      </c>
      <c r="G9" s="11">
        <v>67705</v>
      </c>
      <c r="H9" s="13">
        <f t="shared" si="0"/>
        <v>6.4397174723169668</v>
      </c>
      <c r="I9" s="11">
        <v>857960</v>
      </c>
      <c r="J9" s="14">
        <f t="shared" si="1"/>
        <v>81.604312865358025</v>
      </c>
      <c r="K9" s="11">
        <v>998316</v>
      </c>
      <c r="L9" s="14">
        <f t="shared" si="2"/>
        <v>94.954183414719523</v>
      </c>
      <c r="M9" s="26">
        <f t="shared" si="3"/>
        <v>7.9096834784461363</v>
      </c>
    </row>
    <row r="10" spans="1:13" x14ac:dyDescent="0.25">
      <c r="A10" s="10">
        <v>7</v>
      </c>
      <c r="B10" s="10" t="s">
        <v>58</v>
      </c>
      <c r="C10" s="11">
        <v>451056</v>
      </c>
      <c r="D10" s="11">
        <v>223751</v>
      </c>
      <c r="E10" s="11">
        <v>674807</v>
      </c>
      <c r="F10" s="12">
        <v>4672308578.3099995</v>
      </c>
      <c r="G10" s="11">
        <v>52540</v>
      </c>
      <c r="H10" s="13">
        <f t="shared" si="0"/>
        <v>7.7859299029203912</v>
      </c>
      <c r="I10" s="11">
        <v>421277</v>
      </c>
      <c r="J10" s="14">
        <f t="shared" si="1"/>
        <v>62.429257550677455</v>
      </c>
      <c r="K10" s="11">
        <v>626529</v>
      </c>
      <c r="L10" s="14">
        <f t="shared" si="2"/>
        <v>92.84565809186924</v>
      </c>
      <c r="M10" s="26">
        <f t="shared" si="3"/>
        <v>7.7340433190527076</v>
      </c>
    </row>
    <row r="11" spans="1:13" x14ac:dyDescent="0.25">
      <c r="A11" s="10">
        <v>8</v>
      </c>
      <c r="B11" s="10" t="s">
        <v>59</v>
      </c>
      <c r="C11" s="11">
        <v>597095</v>
      </c>
      <c r="D11" s="11">
        <v>283052</v>
      </c>
      <c r="E11" s="11">
        <v>880147</v>
      </c>
      <c r="F11" s="12">
        <v>5077297258.4299994</v>
      </c>
      <c r="G11" s="11">
        <v>70785</v>
      </c>
      <c r="H11" s="13">
        <f t="shared" si="0"/>
        <v>8.0424065525417916</v>
      </c>
      <c r="I11" s="11">
        <v>740671</v>
      </c>
      <c r="J11" s="14">
        <f t="shared" si="1"/>
        <v>84.153101697784578</v>
      </c>
      <c r="K11" s="11">
        <v>809237</v>
      </c>
      <c r="L11" s="14">
        <f t="shared" si="2"/>
        <v>91.943391274412122</v>
      </c>
      <c r="M11" s="26">
        <f t="shared" si="3"/>
        <v>7.6588844931585296</v>
      </c>
    </row>
    <row r="12" spans="1:13" x14ac:dyDescent="0.25">
      <c r="A12" s="10">
        <v>9</v>
      </c>
      <c r="B12" s="10" t="s">
        <v>60</v>
      </c>
      <c r="C12" s="11">
        <v>1306306</v>
      </c>
      <c r="D12" s="11">
        <v>309462</v>
      </c>
      <c r="E12" s="11">
        <v>1615768</v>
      </c>
      <c r="F12" s="12">
        <v>12128247766.960001</v>
      </c>
      <c r="G12" s="11">
        <v>82419</v>
      </c>
      <c r="H12" s="13">
        <f t="shared" si="0"/>
        <v>5.100917953567591</v>
      </c>
      <c r="I12" s="11">
        <v>1308170</v>
      </c>
      <c r="J12" s="14">
        <f t="shared" si="1"/>
        <v>80.962737224651065</v>
      </c>
      <c r="K12" s="11">
        <v>1466204</v>
      </c>
      <c r="L12" s="14">
        <f t="shared" si="2"/>
        <v>90.743473072866891</v>
      </c>
      <c r="M12" s="26">
        <f t="shared" si="3"/>
        <v>7.5589313069698116</v>
      </c>
    </row>
    <row r="13" spans="1:13" x14ac:dyDescent="0.25">
      <c r="A13" s="10">
        <v>10</v>
      </c>
      <c r="B13" s="10" t="s">
        <v>62</v>
      </c>
      <c r="C13" s="11">
        <v>822838</v>
      </c>
      <c r="D13" s="11">
        <v>277390</v>
      </c>
      <c r="E13" s="11">
        <v>1100228</v>
      </c>
      <c r="F13" s="12">
        <v>6906011658.8999987</v>
      </c>
      <c r="G13" s="11">
        <v>84279</v>
      </c>
      <c r="H13" s="13">
        <f t="shared" si="0"/>
        <v>7.6601395347146219</v>
      </c>
      <c r="I13" s="11">
        <v>785003</v>
      </c>
      <c r="J13" s="14">
        <f t="shared" si="1"/>
        <v>71.349120364142706</v>
      </c>
      <c r="K13" s="11">
        <v>1017679</v>
      </c>
      <c r="L13" s="14">
        <f t="shared" si="2"/>
        <v>92.497100600966334</v>
      </c>
      <c r="M13" s="26">
        <f t="shared" si="3"/>
        <v>7.7050084800604957</v>
      </c>
    </row>
    <row r="14" spans="1:13" x14ac:dyDescent="0.25">
      <c r="A14" s="10">
        <v>11</v>
      </c>
      <c r="B14" s="10" t="s">
        <v>63</v>
      </c>
      <c r="C14" s="11">
        <v>497556</v>
      </c>
      <c r="D14" s="11">
        <v>121522</v>
      </c>
      <c r="E14" s="11">
        <v>619078</v>
      </c>
      <c r="F14" s="12">
        <v>4517180011.4299994</v>
      </c>
      <c r="G14" s="11">
        <v>40322</v>
      </c>
      <c r="H14" s="13">
        <f t="shared" si="0"/>
        <v>6.5132341966601945</v>
      </c>
      <c r="I14" s="11">
        <v>476175</v>
      </c>
      <c r="J14" s="14">
        <f t="shared" si="1"/>
        <v>76.916802083097778</v>
      </c>
      <c r="K14" s="11">
        <v>583031</v>
      </c>
      <c r="L14" s="14">
        <f t="shared" si="2"/>
        <v>94.177308836689406</v>
      </c>
      <c r="M14" s="26">
        <f t="shared" si="3"/>
        <v>7.8449698260962268</v>
      </c>
    </row>
    <row r="15" spans="1:13" x14ac:dyDescent="0.25">
      <c r="A15" s="10">
        <v>12</v>
      </c>
      <c r="B15" s="10" t="s">
        <v>64</v>
      </c>
      <c r="C15" s="11">
        <v>800559</v>
      </c>
      <c r="D15" s="11">
        <v>147025</v>
      </c>
      <c r="E15" s="11">
        <v>947584</v>
      </c>
      <c r="F15" s="12">
        <v>6376055328.8000011</v>
      </c>
      <c r="G15" s="11">
        <v>57793</v>
      </c>
      <c r="H15" s="13">
        <f t="shared" si="0"/>
        <v>6.0989843644468458</v>
      </c>
      <c r="I15" s="11">
        <v>762652</v>
      </c>
      <c r="J15" s="14">
        <f t="shared" si="1"/>
        <v>80.483841010401193</v>
      </c>
      <c r="K15" s="11">
        <v>861517</v>
      </c>
      <c r="L15" s="14">
        <f t="shared" si="2"/>
        <v>90.917216837768464</v>
      </c>
      <c r="M15" s="26">
        <f t="shared" si="3"/>
        <v>7.5734041625861126</v>
      </c>
    </row>
    <row r="16" spans="1:13" x14ac:dyDescent="0.25">
      <c r="A16" s="10">
        <v>13</v>
      </c>
      <c r="B16" s="10" t="s">
        <v>65</v>
      </c>
      <c r="C16" s="11">
        <v>790204</v>
      </c>
      <c r="D16" s="11">
        <v>354414</v>
      </c>
      <c r="E16" s="11">
        <v>1144618</v>
      </c>
      <c r="F16" s="12">
        <v>6725757456.3999996</v>
      </c>
      <c r="G16" s="11">
        <v>72750</v>
      </c>
      <c r="H16" s="13">
        <f t="shared" si="0"/>
        <v>6.3558322514585655</v>
      </c>
      <c r="I16" s="11">
        <v>842205</v>
      </c>
      <c r="J16" s="14">
        <f t="shared" si="1"/>
        <v>73.579569777864748</v>
      </c>
      <c r="K16" s="11">
        <v>1066809</v>
      </c>
      <c r="L16" s="14">
        <f t="shared" si="2"/>
        <v>93.202186231563715</v>
      </c>
      <c r="M16" s="26">
        <f t="shared" si="3"/>
        <v>7.7637421130892577</v>
      </c>
    </row>
    <row r="17" spans="1:13" x14ac:dyDescent="0.25">
      <c r="A17" s="10">
        <v>14</v>
      </c>
      <c r="B17" s="10" t="s">
        <v>66</v>
      </c>
      <c r="C17" s="11">
        <v>836688</v>
      </c>
      <c r="D17" s="11">
        <v>160853</v>
      </c>
      <c r="E17" s="11">
        <v>997541</v>
      </c>
      <c r="F17" s="12">
        <v>6898720529.1599998</v>
      </c>
      <c r="G17" s="11">
        <v>83148</v>
      </c>
      <c r="H17" s="13">
        <f t="shared" si="0"/>
        <v>8.3352964940789409</v>
      </c>
      <c r="I17" s="11">
        <v>768571</v>
      </c>
      <c r="J17" s="14">
        <f t="shared" si="1"/>
        <v>77.046557484855256</v>
      </c>
      <c r="K17" s="11">
        <v>940630</v>
      </c>
      <c r="L17" s="14">
        <f t="shared" si="2"/>
        <v>94.294871088005408</v>
      </c>
      <c r="M17" s="26">
        <f t="shared" si="3"/>
        <v>7.85476276163085</v>
      </c>
    </row>
    <row r="18" spans="1:13" x14ac:dyDescent="0.25">
      <c r="A18" s="10">
        <v>15</v>
      </c>
      <c r="B18" s="10" t="s">
        <v>67</v>
      </c>
      <c r="C18" s="11">
        <v>575658</v>
      </c>
      <c r="D18" s="11">
        <v>81885</v>
      </c>
      <c r="E18" s="11">
        <v>657543</v>
      </c>
      <c r="F18" s="12">
        <v>2647314639.4700003</v>
      </c>
      <c r="G18" s="11">
        <v>65371</v>
      </c>
      <c r="H18" s="13">
        <f t="shared" si="0"/>
        <v>9.9417072343557749</v>
      </c>
      <c r="I18" s="11">
        <v>400795</v>
      </c>
      <c r="J18" s="14">
        <f t="shared" si="1"/>
        <v>60.953428140821202</v>
      </c>
      <c r="K18" s="11">
        <v>604123</v>
      </c>
      <c r="L18" s="14">
        <f t="shared" si="2"/>
        <v>91.875816486526347</v>
      </c>
      <c r="M18" s="26">
        <f t="shared" si="3"/>
        <v>7.653255513327645</v>
      </c>
    </row>
    <row r="19" spans="1:13" x14ac:dyDescent="0.25">
      <c r="A19" s="10">
        <v>16</v>
      </c>
      <c r="B19" s="10" t="s">
        <v>68</v>
      </c>
      <c r="C19" s="11">
        <v>509838</v>
      </c>
      <c r="D19" s="11">
        <v>360947</v>
      </c>
      <c r="E19" s="11">
        <v>870785</v>
      </c>
      <c r="F19" s="12">
        <v>3704320005.96</v>
      </c>
      <c r="G19" s="11">
        <v>90645</v>
      </c>
      <c r="H19" s="13">
        <f t="shared" si="0"/>
        <v>10.409572971514208</v>
      </c>
      <c r="I19" s="11">
        <v>588366</v>
      </c>
      <c r="J19" s="14">
        <f t="shared" si="1"/>
        <v>67.567309955959274</v>
      </c>
      <c r="K19" s="11">
        <v>794074</v>
      </c>
      <c r="L19" s="14">
        <f t="shared" si="2"/>
        <v>91.190592396515783</v>
      </c>
      <c r="M19" s="26">
        <f t="shared" si="3"/>
        <v>7.5961763466297647</v>
      </c>
    </row>
    <row r="20" spans="1:13" x14ac:dyDescent="0.25">
      <c r="A20" s="10">
        <v>17</v>
      </c>
      <c r="B20" s="10" t="s">
        <v>69</v>
      </c>
      <c r="C20" s="11">
        <v>650338</v>
      </c>
      <c r="D20" s="11">
        <v>69815</v>
      </c>
      <c r="E20" s="11">
        <v>720153</v>
      </c>
      <c r="F20" s="12">
        <v>4677377466.8299999</v>
      </c>
      <c r="G20" s="11">
        <v>46016</v>
      </c>
      <c r="H20" s="13">
        <f t="shared" si="0"/>
        <v>6.389753288537297</v>
      </c>
      <c r="I20" s="11">
        <v>396251</v>
      </c>
      <c r="J20" s="14">
        <f t="shared" si="1"/>
        <v>55.023168687764965</v>
      </c>
      <c r="K20" s="11">
        <v>676559</v>
      </c>
      <c r="L20" s="14">
        <f t="shared" si="2"/>
        <v>93.946564132899539</v>
      </c>
      <c r="M20" s="26">
        <f t="shared" si="3"/>
        <v>7.8257487922705318</v>
      </c>
    </row>
    <row r="21" spans="1:13" x14ac:dyDescent="0.25">
      <c r="A21" s="10">
        <v>18</v>
      </c>
      <c r="B21" s="10" t="s">
        <v>70</v>
      </c>
      <c r="C21" s="11">
        <v>910366</v>
      </c>
      <c r="D21" s="11">
        <v>42318</v>
      </c>
      <c r="E21" s="11">
        <v>952684</v>
      </c>
      <c r="F21" s="12">
        <v>5374151115.2299995</v>
      </c>
      <c r="G21" s="11">
        <v>41264</v>
      </c>
      <c r="H21" s="13">
        <f t="shared" si="0"/>
        <v>4.3313417670497243</v>
      </c>
      <c r="I21" s="11">
        <v>799493</v>
      </c>
      <c r="J21" s="14">
        <f t="shared" si="1"/>
        <v>83.920061636387302</v>
      </c>
      <c r="K21" s="11">
        <v>894489</v>
      </c>
      <c r="L21" s="14">
        <f t="shared" si="2"/>
        <v>93.89146873464864</v>
      </c>
      <c r="M21" s="26">
        <f t="shared" si="3"/>
        <v>7.8211593455962314</v>
      </c>
    </row>
    <row r="22" spans="1:13" x14ac:dyDescent="0.25">
      <c r="A22" s="10">
        <v>19</v>
      </c>
      <c r="B22" s="10" t="s">
        <v>71</v>
      </c>
      <c r="C22" s="11">
        <v>744789</v>
      </c>
      <c r="D22" s="11">
        <v>185286</v>
      </c>
      <c r="E22" s="11">
        <v>930075</v>
      </c>
      <c r="F22" s="12">
        <v>4688874767.2699995</v>
      </c>
      <c r="G22" s="11">
        <v>92775</v>
      </c>
      <c r="H22" s="13">
        <f t="shared" si="0"/>
        <v>9.9750020159664547</v>
      </c>
      <c r="I22" s="11">
        <v>656025</v>
      </c>
      <c r="J22" s="14">
        <f t="shared" si="1"/>
        <v>70.534634303685181</v>
      </c>
      <c r="K22" s="11">
        <v>862724</v>
      </c>
      <c r="L22" s="14">
        <f t="shared" si="2"/>
        <v>92.758540977878127</v>
      </c>
      <c r="M22" s="26">
        <f t="shared" si="3"/>
        <v>7.7267864634572483</v>
      </c>
    </row>
    <row r="23" spans="1:13" x14ac:dyDescent="0.25">
      <c r="A23" s="10">
        <v>20</v>
      </c>
      <c r="B23" s="10" t="s">
        <v>72</v>
      </c>
      <c r="C23" s="11">
        <v>749268</v>
      </c>
      <c r="D23" s="11">
        <v>189912</v>
      </c>
      <c r="E23" s="11">
        <v>939180</v>
      </c>
      <c r="F23" s="12">
        <v>4832553663.1499996</v>
      </c>
      <c r="G23" s="11">
        <v>90577</v>
      </c>
      <c r="H23" s="13">
        <f t="shared" si="0"/>
        <v>9.6442641453182567</v>
      </c>
      <c r="I23" s="11">
        <v>667869</v>
      </c>
      <c r="J23" s="14">
        <f t="shared" si="1"/>
        <v>71.111927426052517</v>
      </c>
      <c r="K23" s="11">
        <v>856374</v>
      </c>
      <c r="L23" s="14">
        <f t="shared" si="2"/>
        <v>91.183159777678412</v>
      </c>
      <c r="M23" s="26">
        <f t="shared" si="3"/>
        <v>7.5955572094806119</v>
      </c>
    </row>
    <row r="24" spans="1:13" x14ac:dyDescent="0.25">
      <c r="A24" s="10">
        <v>21</v>
      </c>
      <c r="B24" s="10" t="s">
        <v>73</v>
      </c>
      <c r="C24" s="11">
        <v>1512871</v>
      </c>
      <c r="D24" s="11">
        <v>1439076</v>
      </c>
      <c r="E24" s="11">
        <v>2951947</v>
      </c>
      <c r="F24" s="12">
        <v>23557976191.730007</v>
      </c>
      <c r="G24" s="11">
        <v>243957</v>
      </c>
      <c r="H24" s="13">
        <f t="shared" si="0"/>
        <v>8.2642743924602975</v>
      </c>
      <c r="I24" s="11">
        <v>2403516</v>
      </c>
      <c r="J24" s="14">
        <f t="shared" si="1"/>
        <v>81.421380532916075</v>
      </c>
      <c r="K24" s="11">
        <v>2718974</v>
      </c>
      <c r="L24" s="14">
        <f t="shared" si="2"/>
        <v>92.107819008945611</v>
      </c>
      <c r="M24" s="26">
        <f t="shared" si="3"/>
        <v>7.6725813234451694</v>
      </c>
    </row>
    <row r="25" spans="1:13" x14ac:dyDescent="0.25">
      <c r="A25" s="10">
        <v>22</v>
      </c>
      <c r="B25" s="10" t="s">
        <v>74</v>
      </c>
      <c r="C25" s="11">
        <v>300125</v>
      </c>
      <c r="D25" s="11">
        <v>22487</v>
      </c>
      <c r="E25" s="11">
        <v>322612</v>
      </c>
      <c r="F25" s="12">
        <v>2152051608.6500001</v>
      </c>
      <c r="G25" s="11">
        <v>22487</v>
      </c>
      <c r="H25" s="13">
        <f t="shared" si="0"/>
        <v>6.9702924875702088</v>
      </c>
      <c r="I25" s="11">
        <v>230764</v>
      </c>
      <c r="J25" s="14">
        <f t="shared" si="1"/>
        <v>71.529887294954932</v>
      </c>
      <c r="K25" s="11">
        <v>298704</v>
      </c>
      <c r="L25" s="14">
        <f t="shared" si="2"/>
        <v>92.589240325840336</v>
      </c>
      <c r="M25" s="26">
        <f t="shared" si="3"/>
        <v>7.7126837191425004</v>
      </c>
    </row>
    <row r="26" spans="1:13" x14ac:dyDescent="0.25">
      <c r="A26" s="10">
        <v>23</v>
      </c>
      <c r="B26" s="10" t="s">
        <v>75</v>
      </c>
      <c r="C26" s="11">
        <v>1031222</v>
      </c>
      <c r="D26" s="11">
        <v>81568</v>
      </c>
      <c r="E26" s="11">
        <v>1112790</v>
      </c>
      <c r="F26" s="12">
        <v>8074125098.7699995</v>
      </c>
      <c r="G26" s="11">
        <v>75730</v>
      </c>
      <c r="H26" s="13">
        <f t="shared" si="0"/>
        <v>6.8054170148905007</v>
      </c>
      <c r="I26" s="11">
        <v>658516</v>
      </c>
      <c r="J26" s="14">
        <f t="shared" si="1"/>
        <v>59.177023517465109</v>
      </c>
      <c r="K26" s="11">
        <v>1039843</v>
      </c>
      <c r="L26" s="14">
        <f t="shared" si="2"/>
        <v>93.444675095930052</v>
      </c>
      <c r="M26" s="26">
        <f t="shared" si="3"/>
        <v>7.7839414354909726</v>
      </c>
    </row>
    <row r="27" spans="1:13" x14ac:dyDescent="0.25">
      <c r="A27" s="10">
        <v>24</v>
      </c>
      <c r="B27" s="10" t="s">
        <v>76</v>
      </c>
      <c r="C27" s="11">
        <v>703237</v>
      </c>
      <c r="D27" s="11">
        <v>200928</v>
      </c>
      <c r="E27" s="11">
        <v>904165</v>
      </c>
      <c r="F27" s="12">
        <v>3339749456.02</v>
      </c>
      <c r="G27" s="11">
        <v>74734</v>
      </c>
      <c r="H27" s="13">
        <f t="shared" si="0"/>
        <v>8.2655267567313491</v>
      </c>
      <c r="I27" s="11">
        <v>671935</v>
      </c>
      <c r="J27" s="14">
        <f t="shared" si="1"/>
        <v>74.315528692218791</v>
      </c>
      <c r="K27" s="11">
        <v>804577</v>
      </c>
      <c r="L27" s="14">
        <f t="shared" si="2"/>
        <v>88.985638683204954</v>
      </c>
      <c r="M27" s="26">
        <f t="shared" si="3"/>
        <v>7.4125037023109721</v>
      </c>
    </row>
    <row r="28" spans="1:13" x14ac:dyDescent="0.25">
      <c r="A28" s="10">
        <v>25</v>
      </c>
      <c r="B28" s="10" t="s">
        <v>77</v>
      </c>
      <c r="C28" s="11">
        <v>770828</v>
      </c>
      <c r="D28" s="11">
        <v>245586</v>
      </c>
      <c r="E28" s="11">
        <v>1016414</v>
      </c>
      <c r="F28" s="12">
        <v>6687091377.5100002</v>
      </c>
      <c r="G28" s="11">
        <v>59189</v>
      </c>
      <c r="H28" s="13">
        <f t="shared" si="0"/>
        <v>5.8233160897036056</v>
      </c>
      <c r="I28" s="11">
        <v>795269</v>
      </c>
      <c r="J28" s="14">
        <f t="shared" si="1"/>
        <v>78.242625544315615</v>
      </c>
      <c r="K28" s="11">
        <v>934069</v>
      </c>
      <c r="L28" s="14">
        <f t="shared" si="2"/>
        <v>91.898478375937373</v>
      </c>
      <c r="M28" s="26">
        <f t="shared" si="3"/>
        <v>7.655143248715583</v>
      </c>
    </row>
    <row r="29" spans="1:13" x14ac:dyDescent="0.25">
      <c r="A29" s="10">
        <v>26</v>
      </c>
      <c r="B29" s="20" t="s">
        <v>78</v>
      </c>
      <c r="C29" s="11">
        <v>1028245</v>
      </c>
      <c r="D29" s="11">
        <v>478222</v>
      </c>
      <c r="E29" s="11">
        <v>1506467</v>
      </c>
      <c r="F29" s="11">
        <v>9438333334.4499989</v>
      </c>
      <c r="G29" s="11">
        <v>123006</v>
      </c>
      <c r="H29" s="13">
        <f t="shared" si="0"/>
        <v>8.1651971135112813</v>
      </c>
      <c r="I29" s="11">
        <v>1078808</v>
      </c>
      <c r="J29" s="14">
        <f t="shared" si="1"/>
        <v>71.611791031599097</v>
      </c>
      <c r="K29" s="11">
        <v>1428937</v>
      </c>
      <c r="L29" s="14">
        <f t="shared" si="2"/>
        <v>94.853521517563948</v>
      </c>
      <c r="M29" s="26">
        <f t="shared" si="3"/>
        <v>7.9012983424130763</v>
      </c>
    </row>
    <row r="30" spans="1:13" x14ac:dyDescent="0.25">
      <c r="A30" s="10">
        <v>27</v>
      </c>
      <c r="B30" s="20" t="s">
        <v>79</v>
      </c>
      <c r="C30" s="11">
        <v>705100</v>
      </c>
      <c r="D30" s="11">
        <v>205280</v>
      </c>
      <c r="E30" s="11">
        <v>910380</v>
      </c>
      <c r="F30" s="11">
        <v>5588492066.5500011</v>
      </c>
      <c r="G30" s="11">
        <v>62474</v>
      </c>
      <c r="H30" s="13">
        <f t="shared" si="0"/>
        <v>6.8624091038906831</v>
      </c>
      <c r="I30" s="11">
        <v>762812</v>
      </c>
      <c r="J30" s="14">
        <f t="shared" si="1"/>
        <v>83.790505063819509</v>
      </c>
      <c r="K30" s="11">
        <v>841832</v>
      </c>
      <c r="L30" s="14">
        <f t="shared" si="2"/>
        <v>92.470396977086494</v>
      </c>
      <c r="M30" s="26">
        <f t="shared" si="3"/>
        <v>7.7027840681913053</v>
      </c>
    </row>
    <row r="31" spans="1:13" x14ac:dyDescent="0.25">
      <c r="A31" s="10">
        <v>28</v>
      </c>
      <c r="B31" s="20" t="s">
        <v>80</v>
      </c>
      <c r="C31" s="11">
        <v>389394</v>
      </c>
      <c r="D31" s="11">
        <v>94795</v>
      </c>
      <c r="E31" s="11">
        <v>484189</v>
      </c>
      <c r="F31" s="11">
        <v>2769976939.2400007</v>
      </c>
      <c r="G31" s="11">
        <v>48005</v>
      </c>
      <c r="H31" s="13">
        <f t="shared" si="0"/>
        <v>9.9145168518904807</v>
      </c>
      <c r="I31" s="11">
        <v>281206</v>
      </c>
      <c r="J31" s="14">
        <f t="shared" si="1"/>
        <v>58.077734107961973</v>
      </c>
      <c r="K31" s="11">
        <v>439698</v>
      </c>
      <c r="L31" s="14">
        <f t="shared" si="2"/>
        <v>90.811232803719207</v>
      </c>
      <c r="M31" s="26">
        <f t="shared" si="3"/>
        <v>7.56457569254981</v>
      </c>
    </row>
    <row r="32" spans="1:13" x14ac:dyDescent="0.25">
      <c r="A32" s="10">
        <v>29</v>
      </c>
      <c r="B32" s="20" t="s">
        <v>81</v>
      </c>
      <c r="C32" s="11">
        <v>378760</v>
      </c>
      <c r="D32" s="11">
        <v>464268</v>
      </c>
      <c r="E32" s="11">
        <v>843028</v>
      </c>
      <c r="F32" s="11">
        <v>5189180670.0299997</v>
      </c>
      <c r="G32" s="11">
        <v>64862</v>
      </c>
      <c r="H32" s="13">
        <f t="shared" si="0"/>
        <v>7.6939318741489009</v>
      </c>
      <c r="I32" s="11">
        <v>631215</v>
      </c>
      <c r="J32" s="14">
        <f t="shared" si="1"/>
        <v>74.874737256651017</v>
      </c>
      <c r="K32" s="11">
        <v>773092</v>
      </c>
      <c r="L32" s="14">
        <f t="shared" si="2"/>
        <v>91.704190133661029</v>
      </c>
      <c r="M32" s="26">
        <f t="shared" si="3"/>
        <v>7.6389590381339634</v>
      </c>
    </row>
    <row r="33" spans="1:13" x14ac:dyDescent="0.25">
      <c r="A33" s="10">
        <v>30</v>
      </c>
      <c r="B33" s="20" t="s">
        <v>42</v>
      </c>
      <c r="C33" s="11">
        <v>503836</v>
      </c>
      <c r="D33" s="11">
        <v>87591</v>
      </c>
      <c r="E33" s="11">
        <v>591427</v>
      </c>
      <c r="F33" s="11">
        <v>4438480819.2399998</v>
      </c>
      <c r="G33" s="11">
        <v>49580</v>
      </c>
      <c r="H33" s="13">
        <f t="shared" si="0"/>
        <v>8.3831140614141724</v>
      </c>
      <c r="I33" s="11">
        <v>342456</v>
      </c>
      <c r="J33" s="14">
        <f t="shared" si="1"/>
        <v>57.903342255257193</v>
      </c>
      <c r="K33" s="11">
        <v>535577</v>
      </c>
      <c r="L33" s="14">
        <f t="shared" si="2"/>
        <v>90.556738194231912</v>
      </c>
      <c r="M33" s="26">
        <f t="shared" si="3"/>
        <v>7.5433762915795182</v>
      </c>
    </row>
    <row r="34" spans="1:13" x14ac:dyDescent="0.25">
      <c r="A34" s="10">
        <v>31</v>
      </c>
      <c r="B34" s="20" t="s">
        <v>43</v>
      </c>
      <c r="C34" s="11">
        <v>863074</v>
      </c>
      <c r="D34" s="11">
        <v>302369</v>
      </c>
      <c r="E34" s="11">
        <v>1165443</v>
      </c>
      <c r="F34" s="11">
        <v>6880955316.3100004</v>
      </c>
      <c r="G34" s="11">
        <v>88701</v>
      </c>
      <c r="H34" s="13">
        <f t="shared" si="0"/>
        <v>7.610925630854533</v>
      </c>
      <c r="I34" s="11">
        <v>854213</v>
      </c>
      <c r="J34" s="14">
        <f t="shared" si="1"/>
        <v>73.295133266920814</v>
      </c>
      <c r="K34" s="11">
        <v>1101059</v>
      </c>
      <c r="L34" s="14">
        <f t="shared" si="2"/>
        <v>94.475577098150652</v>
      </c>
      <c r="M34" s="26">
        <f t="shared" si="3"/>
        <v>7.8698155722759502</v>
      </c>
    </row>
    <row r="35" spans="1:13" x14ac:dyDescent="0.25">
      <c r="A35" s="10">
        <v>32</v>
      </c>
      <c r="B35" s="20" t="s">
        <v>44</v>
      </c>
      <c r="C35" s="11">
        <v>713865</v>
      </c>
      <c r="D35" s="11">
        <v>235636</v>
      </c>
      <c r="E35" s="11">
        <v>949501</v>
      </c>
      <c r="F35" s="11">
        <v>8876566388.8000011</v>
      </c>
      <c r="G35" s="11">
        <v>63273</v>
      </c>
      <c r="H35" s="13">
        <f t="shared" si="0"/>
        <v>6.663816046533916</v>
      </c>
      <c r="I35" s="11">
        <v>677462</v>
      </c>
      <c r="J35" s="14">
        <f t="shared" si="1"/>
        <v>71.349266614779765</v>
      </c>
      <c r="K35" s="11">
        <v>891213</v>
      </c>
      <c r="L35" s="14">
        <f t="shared" si="2"/>
        <v>93.861196565353794</v>
      </c>
      <c r="M35" s="26">
        <f t="shared" si="3"/>
        <v>7.8186376738939716</v>
      </c>
    </row>
    <row r="36" spans="1:13" x14ac:dyDescent="0.25">
      <c r="A36" s="10">
        <v>33</v>
      </c>
      <c r="B36" s="20" t="s">
        <v>45</v>
      </c>
      <c r="C36" s="11">
        <v>196659</v>
      </c>
      <c r="D36" s="11">
        <v>6899</v>
      </c>
      <c r="E36" s="11">
        <v>203558</v>
      </c>
      <c r="F36" s="11">
        <v>1338646138.28</v>
      </c>
      <c r="G36" s="11">
        <v>14942</v>
      </c>
      <c r="H36" s="13">
        <f t="shared" si="0"/>
        <v>7.3404140343292825</v>
      </c>
      <c r="I36" s="11">
        <v>109856</v>
      </c>
      <c r="J36" s="14">
        <f t="shared" si="1"/>
        <v>53.96791086569921</v>
      </c>
      <c r="K36" s="11">
        <v>190738</v>
      </c>
      <c r="L36" s="14">
        <f t="shared" si="2"/>
        <v>93.702040696017846</v>
      </c>
      <c r="M36" s="26">
        <f t="shared" si="3"/>
        <v>7.8053799899782872</v>
      </c>
    </row>
    <row r="37" spans="1:13" x14ac:dyDescent="0.25">
      <c r="A37" s="10">
        <v>34</v>
      </c>
      <c r="B37" s="20" t="s">
        <v>46</v>
      </c>
      <c r="C37" s="11">
        <v>596899</v>
      </c>
      <c r="D37" s="11">
        <v>48176</v>
      </c>
      <c r="E37" s="11">
        <v>645075</v>
      </c>
      <c r="F37" s="11">
        <v>2187733836.8700004</v>
      </c>
      <c r="G37" s="11">
        <v>36720</v>
      </c>
      <c r="H37" s="13">
        <f>G37/E37%</f>
        <v>5.692361353331008</v>
      </c>
      <c r="I37" s="11">
        <v>500099</v>
      </c>
      <c r="J37" s="14">
        <f t="shared" si="1"/>
        <v>77.525714064256093</v>
      </c>
      <c r="K37" s="11">
        <v>583510</v>
      </c>
      <c r="L37" s="14">
        <f t="shared" si="2"/>
        <v>90.456148509863198</v>
      </c>
      <c r="M37" s="26">
        <f t="shared" si="3"/>
        <v>7.5349971708716046</v>
      </c>
    </row>
    <row r="38" spans="1:13" x14ac:dyDescent="0.25">
      <c r="A38" s="10">
        <v>35</v>
      </c>
      <c r="B38" s="20" t="s">
        <v>47</v>
      </c>
      <c r="C38" s="11">
        <v>633183</v>
      </c>
      <c r="D38" s="11">
        <v>73313</v>
      </c>
      <c r="E38" s="11">
        <v>706496</v>
      </c>
      <c r="F38" s="11">
        <v>5666670130.0800009</v>
      </c>
      <c r="G38" s="11">
        <v>48180</v>
      </c>
      <c r="H38" s="13">
        <f t="shared" si="0"/>
        <v>6.8195715191593438</v>
      </c>
      <c r="I38" s="11">
        <v>553480</v>
      </c>
      <c r="J38" s="14">
        <f t="shared" si="1"/>
        <v>78.341561735664456</v>
      </c>
      <c r="K38" s="11">
        <v>649478</v>
      </c>
      <c r="L38" s="14">
        <f t="shared" si="2"/>
        <v>91.929465984237709</v>
      </c>
      <c r="M38" s="26">
        <f t="shared" si="3"/>
        <v>7.6577245164870007</v>
      </c>
    </row>
    <row r="39" spans="1:13" x14ac:dyDescent="0.25">
      <c r="A39" s="10">
        <v>36</v>
      </c>
      <c r="B39" s="20" t="s">
        <v>48</v>
      </c>
      <c r="C39" s="11">
        <v>323648</v>
      </c>
      <c r="D39" s="11">
        <v>17701</v>
      </c>
      <c r="E39" s="11">
        <v>341349</v>
      </c>
      <c r="F39" s="11">
        <v>1948176151.8900001</v>
      </c>
      <c r="G39" s="11">
        <v>29834</v>
      </c>
      <c r="H39" s="13">
        <f t="shared" si="0"/>
        <v>8.7400285338465924</v>
      </c>
      <c r="I39" s="11">
        <v>208852</v>
      </c>
      <c r="J39" s="14">
        <f t="shared" si="1"/>
        <v>61.184301111179472</v>
      </c>
      <c r="K39" s="11">
        <v>302798</v>
      </c>
      <c r="L39" s="14">
        <f t="shared" si="2"/>
        <v>88.706280082847769</v>
      </c>
      <c r="M39" s="26">
        <f t="shared" si="3"/>
        <v>7.3892331309012196</v>
      </c>
    </row>
    <row r="40" spans="1:13" x14ac:dyDescent="0.25">
      <c r="A40" s="10">
        <v>37</v>
      </c>
      <c r="B40" s="20" t="s">
        <v>49</v>
      </c>
      <c r="C40" s="11">
        <v>462349</v>
      </c>
      <c r="D40" s="11">
        <v>252849</v>
      </c>
      <c r="E40" s="11">
        <v>715198</v>
      </c>
      <c r="F40" s="11">
        <v>5643129109.6799994</v>
      </c>
      <c r="G40" s="11">
        <v>44676</v>
      </c>
      <c r="H40" s="13">
        <f t="shared" si="0"/>
        <v>6.2466617635955366</v>
      </c>
      <c r="I40" s="11">
        <v>576093</v>
      </c>
      <c r="J40" s="14">
        <f t="shared" si="1"/>
        <v>80.550141359455708</v>
      </c>
      <c r="K40" s="11">
        <v>642559</v>
      </c>
      <c r="L40" s="14">
        <f t="shared" si="2"/>
        <v>89.843511866643922</v>
      </c>
      <c r="M40" s="26">
        <f t="shared" si="3"/>
        <v>7.4839645384914384</v>
      </c>
    </row>
    <row r="41" spans="1:13" x14ac:dyDescent="0.25">
      <c r="A41" s="10">
        <v>38</v>
      </c>
      <c r="B41" s="20" t="s">
        <v>50</v>
      </c>
      <c r="C41" s="11">
        <v>1040407</v>
      </c>
      <c r="D41" s="11">
        <v>341519</v>
      </c>
      <c r="E41" s="11">
        <v>1381926</v>
      </c>
      <c r="F41" s="11">
        <v>9477112325.2499981</v>
      </c>
      <c r="G41" s="11">
        <v>103568</v>
      </c>
      <c r="H41" s="13">
        <f t="shared" si="0"/>
        <v>7.4944678658625712</v>
      </c>
      <c r="I41" s="11">
        <v>1031101</v>
      </c>
      <c r="J41" s="14">
        <f t="shared" si="1"/>
        <v>74.613329512578815</v>
      </c>
      <c r="K41" s="11">
        <v>1263040</v>
      </c>
      <c r="L41" s="14">
        <f t="shared" si="2"/>
        <v>91.397079148955882</v>
      </c>
      <c r="M41" s="26">
        <f t="shared" si="3"/>
        <v>7.6133766931080258</v>
      </c>
    </row>
    <row r="42" spans="1:13" x14ac:dyDescent="0.25">
      <c r="A42" s="10">
        <v>39</v>
      </c>
      <c r="B42" s="20" t="s">
        <v>51</v>
      </c>
      <c r="C42" s="11">
        <v>528408</v>
      </c>
      <c r="D42" s="11">
        <v>63409</v>
      </c>
      <c r="E42" s="11">
        <v>591817</v>
      </c>
      <c r="F42" s="11">
        <v>4933653114.4200001</v>
      </c>
      <c r="G42" s="11">
        <v>36467</v>
      </c>
      <c r="H42" s="13">
        <f t="shared" si="0"/>
        <v>6.1618709837669412</v>
      </c>
      <c r="I42" s="11">
        <v>385109</v>
      </c>
      <c r="J42" s="14">
        <f t="shared" si="1"/>
        <v>65.072311204308093</v>
      </c>
      <c r="K42" s="11">
        <v>551487</v>
      </c>
      <c r="L42" s="14">
        <f t="shared" si="2"/>
        <v>93.18539345777495</v>
      </c>
      <c r="M42" s="26">
        <f t="shared" si="3"/>
        <v>7.762343275032654</v>
      </c>
    </row>
    <row r="43" spans="1:13" x14ac:dyDescent="0.25">
      <c r="A43" s="10">
        <v>40</v>
      </c>
      <c r="B43" s="20" t="s">
        <v>52</v>
      </c>
      <c r="C43" s="11">
        <v>566133</v>
      </c>
      <c r="D43" s="11">
        <v>224890</v>
      </c>
      <c r="E43" s="11">
        <v>791023</v>
      </c>
      <c r="F43" s="11">
        <v>6731830391.170001</v>
      </c>
      <c r="G43" s="11">
        <v>51296</v>
      </c>
      <c r="H43" s="13">
        <f t="shared" si="0"/>
        <v>6.4847671938742621</v>
      </c>
      <c r="I43" s="11">
        <v>633654</v>
      </c>
      <c r="J43" s="14">
        <f t="shared" si="1"/>
        <v>80.105635360792292</v>
      </c>
      <c r="K43" s="11">
        <v>740884</v>
      </c>
      <c r="L43" s="14">
        <f t="shared" si="2"/>
        <v>93.661499096739291</v>
      </c>
      <c r="M43" s="26">
        <f t="shared" si="3"/>
        <v>7.8020028747583829</v>
      </c>
    </row>
    <row r="44" spans="1:13" x14ac:dyDescent="0.25">
      <c r="A44" s="10">
        <v>41</v>
      </c>
      <c r="B44" s="20" t="s">
        <v>53</v>
      </c>
      <c r="C44" s="11">
        <v>1295811</v>
      </c>
      <c r="D44" s="11">
        <v>159307</v>
      </c>
      <c r="E44" s="11">
        <v>1455118</v>
      </c>
      <c r="F44" s="11">
        <v>9947731933.9799995</v>
      </c>
      <c r="G44" s="11">
        <v>180016</v>
      </c>
      <c r="H44" s="13">
        <f t="shared" si="0"/>
        <v>12.37123037444386</v>
      </c>
      <c r="I44" s="11">
        <v>987891</v>
      </c>
      <c r="J44" s="14">
        <f t="shared" si="1"/>
        <v>67.890782740643715</v>
      </c>
      <c r="K44" s="11">
        <v>1338933</v>
      </c>
      <c r="L44" s="14">
        <f t="shared" si="2"/>
        <v>92.015424178657668</v>
      </c>
      <c r="M44" s="26">
        <f t="shared" si="3"/>
        <v>7.6648848340821836</v>
      </c>
    </row>
    <row r="45" spans="1:13" x14ac:dyDescent="0.25">
      <c r="A45" s="23" t="s">
        <v>82</v>
      </c>
      <c r="B45" s="23"/>
      <c r="C45" s="15">
        <f>SUM(C4:C44)</f>
        <v>29327935</v>
      </c>
      <c r="D45" s="15">
        <f>SUM(D4:D44)</f>
        <v>8973817</v>
      </c>
      <c r="E45" s="15">
        <f>SUM(E4:E44)</f>
        <v>38301752</v>
      </c>
      <c r="F45" s="16">
        <f>SUM(F4:F44)</f>
        <v>244722200173.39999</v>
      </c>
      <c r="G45" s="15">
        <f>SUM(G4:G44)</f>
        <v>2923613</v>
      </c>
      <c r="H45" s="21">
        <f>G45/E45%</f>
        <v>7.6331051383759148</v>
      </c>
      <c r="I45" s="15">
        <f>SUM(I4:I44)</f>
        <v>28469623</v>
      </c>
      <c r="J45" s="22">
        <f t="shared" si="1"/>
        <v>74.329819168585288</v>
      </c>
      <c r="K45" s="15">
        <f>SUM(K4:K44)</f>
        <v>35378310</v>
      </c>
      <c r="L45" s="22">
        <f t="shared" si="2"/>
        <v>92.367341316397216</v>
      </c>
    </row>
  </sheetData>
  <mergeCells count="3">
    <mergeCell ref="K1:L1"/>
    <mergeCell ref="A2:L2"/>
    <mergeCell ref="A45:B4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62F42-1C07-44EC-B6A8-24838D4A3F8D}">
  <sheetPr codeName="Sheet1"/>
  <dimension ref="A2:M773"/>
  <sheetViews>
    <sheetView showGridLines="0" topLeftCell="A2" workbookViewId="0">
      <selection activeCell="A2" sqref="A2:M772"/>
    </sheetView>
  </sheetViews>
  <sheetFormatPr defaultRowHeight="15" x14ac:dyDescent="0.25"/>
  <cols>
    <col min="1" max="1" width="5.28515625" bestFit="1" customWidth="1"/>
    <col min="2" max="2" width="19.42578125" bestFit="1" customWidth="1"/>
    <col min="3" max="3" width="25.28515625" bestFit="1" customWidth="1"/>
    <col min="4" max="4" width="12.28515625" bestFit="1" customWidth="1"/>
    <col min="5" max="5" width="10.140625" bestFit="1" customWidth="1"/>
    <col min="6" max="6" width="10" bestFit="1" customWidth="1"/>
    <col min="7" max="7" width="10.140625" bestFit="1" customWidth="1"/>
    <col min="8" max="8" width="11.28515625" bestFit="1" customWidth="1"/>
    <col min="9" max="9" width="10.140625" bestFit="1" customWidth="1"/>
    <col min="10" max="10" width="13.7109375" bestFit="1" customWidth="1"/>
    <col min="11" max="11" width="20.42578125" bestFit="1" customWidth="1"/>
    <col min="12" max="12" width="17.5703125" bestFit="1" customWidth="1"/>
    <col min="13" max="13" width="15.5703125" bestFit="1" customWidth="1"/>
  </cols>
  <sheetData>
    <row r="2" spans="1:13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x14ac:dyDescent="0.25">
      <c r="A3" s="2">
        <v>2</v>
      </c>
      <c r="B3" s="2" t="s">
        <v>13</v>
      </c>
      <c r="C3" s="2" t="s">
        <v>14</v>
      </c>
      <c r="D3" s="2" t="s">
        <v>15</v>
      </c>
      <c r="E3" s="3">
        <v>31</v>
      </c>
      <c r="F3" s="3">
        <v>2338</v>
      </c>
      <c r="G3" s="3">
        <v>1725</v>
      </c>
      <c r="H3" s="3">
        <v>644</v>
      </c>
      <c r="I3" s="3">
        <v>2369</v>
      </c>
      <c r="J3" s="3">
        <v>31595091</v>
      </c>
      <c r="K3" s="3">
        <v>355</v>
      </c>
      <c r="L3" s="3">
        <v>1684</v>
      </c>
      <c r="M3" s="3">
        <v>2106</v>
      </c>
    </row>
    <row r="4" spans="1:13" x14ac:dyDescent="0.25">
      <c r="A4" s="2">
        <v>3</v>
      </c>
      <c r="B4" s="2" t="s">
        <v>13</v>
      </c>
      <c r="C4" s="2" t="s">
        <v>16</v>
      </c>
      <c r="D4" s="2" t="s">
        <v>17</v>
      </c>
      <c r="E4" s="3">
        <v>266052</v>
      </c>
      <c r="F4" s="3">
        <v>74657</v>
      </c>
      <c r="G4" s="3">
        <v>150648</v>
      </c>
      <c r="H4" s="3">
        <v>190061</v>
      </c>
      <c r="I4" s="3">
        <v>340709</v>
      </c>
      <c r="J4" s="3">
        <v>3178787395.5100002</v>
      </c>
      <c r="K4" s="3">
        <v>16770</v>
      </c>
      <c r="L4" s="3">
        <v>326690</v>
      </c>
      <c r="M4" s="3">
        <v>329221</v>
      </c>
    </row>
    <row r="5" spans="1:13" x14ac:dyDescent="0.25">
      <c r="A5" s="2">
        <v>5</v>
      </c>
      <c r="B5" s="2" t="s">
        <v>13</v>
      </c>
      <c r="C5" s="2" t="s">
        <v>18</v>
      </c>
      <c r="D5" s="2" t="s">
        <v>17</v>
      </c>
      <c r="E5" s="3">
        <v>786</v>
      </c>
      <c r="F5" s="3">
        <v>11850</v>
      </c>
      <c r="G5" s="3">
        <v>4778</v>
      </c>
      <c r="H5" s="3">
        <v>7858</v>
      </c>
      <c r="I5" s="3">
        <v>12636</v>
      </c>
      <c r="J5" s="3">
        <v>84616699.069999993</v>
      </c>
      <c r="K5" s="3">
        <v>1392</v>
      </c>
      <c r="L5" s="3">
        <v>11283</v>
      </c>
      <c r="M5" s="3">
        <v>12369</v>
      </c>
    </row>
    <row r="6" spans="1:13" x14ac:dyDescent="0.25">
      <c r="A6" s="2">
        <v>7</v>
      </c>
      <c r="B6" s="2" t="s">
        <v>13</v>
      </c>
      <c r="C6" s="2" t="s">
        <v>19</v>
      </c>
      <c r="D6" s="2" t="s">
        <v>17</v>
      </c>
      <c r="E6" s="3">
        <v>526</v>
      </c>
      <c r="F6" s="3">
        <v>5928</v>
      </c>
      <c r="G6" s="3">
        <v>2650</v>
      </c>
      <c r="H6" s="3">
        <v>3804</v>
      </c>
      <c r="I6" s="3">
        <v>6454</v>
      </c>
      <c r="J6" s="3">
        <v>50734407</v>
      </c>
      <c r="K6" s="3">
        <v>963</v>
      </c>
      <c r="L6" s="3">
        <v>4497</v>
      </c>
      <c r="M6" s="3">
        <v>6039</v>
      </c>
    </row>
    <row r="7" spans="1:13" x14ac:dyDescent="0.25">
      <c r="A7" s="2">
        <v>9</v>
      </c>
      <c r="B7" s="2" t="s">
        <v>13</v>
      </c>
      <c r="C7" s="2" t="s">
        <v>20</v>
      </c>
      <c r="D7" s="2" t="s">
        <v>17</v>
      </c>
      <c r="E7" s="3">
        <v>3913</v>
      </c>
      <c r="F7" s="3">
        <v>22830</v>
      </c>
      <c r="G7" s="3">
        <v>13279</v>
      </c>
      <c r="H7" s="3">
        <v>13464</v>
      </c>
      <c r="I7" s="3">
        <v>26743</v>
      </c>
      <c r="J7" s="3">
        <v>204778929.78</v>
      </c>
      <c r="K7" s="3">
        <v>4968</v>
      </c>
      <c r="L7" s="3">
        <v>17598</v>
      </c>
      <c r="M7" s="3">
        <v>25521</v>
      </c>
    </row>
    <row r="8" spans="1:13" x14ac:dyDescent="0.25">
      <c r="A8" s="2">
        <v>11</v>
      </c>
      <c r="B8" s="2" t="s">
        <v>13</v>
      </c>
      <c r="C8" s="2" t="s">
        <v>21</v>
      </c>
      <c r="D8" s="2" t="s">
        <v>17</v>
      </c>
      <c r="E8" s="3">
        <v>1665</v>
      </c>
      <c r="F8" s="3">
        <v>3671</v>
      </c>
      <c r="G8" s="3">
        <v>1174</v>
      </c>
      <c r="H8" s="3">
        <v>4162</v>
      </c>
      <c r="I8" s="3">
        <v>5336</v>
      </c>
      <c r="J8" s="3">
        <v>55882935.759999998</v>
      </c>
      <c r="K8" s="3">
        <v>449</v>
      </c>
      <c r="L8" s="3">
        <v>2326</v>
      </c>
      <c r="M8" s="3">
        <v>4944</v>
      </c>
    </row>
    <row r="9" spans="1:13" x14ac:dyDescent="0.25">
      <c r="A9" s="2">
        <v>12</v>
      </c>
      <c r="B9" s="2" t="s">
        <v>13</v>
      </c>
      <c r="C9" s="2" t="s">
        <v>22</v>
      </c>
      <c r="D9" s="2" t="s">
        <v>15</v>
      </c>
      <c r="E9" s="3">
        <v>0</v>
      </c>
      <c r="F9" s="3">
        <v>11</v>
      </c>
      <c r="G9" s="3">
        <v>3</v>
      </c>
      <c r="H9" s="3">
        <v>8</v>
      </c>
      <c r="I9" s="3">
        <v>11</v>
      </c>
      <c r="J9" s="3">
        <v>27287.5</v>
      </c>
      <c r="K9" s="3">
        <v>1</v>
      </c>
      <c r="L9" s="3">
        <v>11</v>
      </c>
      <c r="M9" s="3">
        <v>11</v>
      </c>
    </row>
    <row r="10" spans="1:13" x14ac:dyDescent="0.25">
      <c r="A10" s="2">
        <v>13</v>
      </c>
      <c r="B10" s="2" t="s">
        <v>13</v>
      </c>
      <c r="C10" s="2" t="s">
        <v>23</v>
      </c>
      <c r="D10" s="2" t="s">
        <v>15</v>
      </c>
      <c r="E10" s="3">
        <v>0</v>
      </c>
      <c r="F10" s="3">
        <v>11</v>
      </c>
      <c r="G10" s="3">
        <v>10</v>
      </c>
      <c r="H10" s="3">
        <v>1</v>
      </c>
      <c r="I10" s="3">
        <v>11</v>
      </c>
      <c r="J10" s="3">
        <v>10310.01</v>
      </c>
      <c r="K10" s="3">
        <v>3</v>
      </c>
      <c r="L10" s="3">
        <v>1</v>
      </c>
      <c r="M10" s="3">
        <v>9</v>
      </c>
    </row>
    <row r="11" spans="1:13" x14ac:dyDescent="0.25">
      <c r="A11" s="2">
        <v>14</v>
      </c>
      <c r="B11" s="2" t="s">
        <v>13</v>
      </c>
      <c r="C11" s="2" t="s">
        <v>24</v>
      </c>
      <c r="D11" s="2" t="s">
        <v>15</v>
      </c>
      <c r="E11" s="3">
        <v>1205</v>
      </c>
      <c r="F11" s="3">
        <v>24662</v>
      </c>
      <c r="G11" s="3">
        <v>15299</v>
      </c>
      <c r="H11" s="3">
        <v>10568</v>
      </c>
      <c r="I11" s="3">
        <v>25867</v>
      </c>
      <c r="J11" s="3">
        <v>122110158.81999999</v>
      </c>
      <c r="K11" s="3">
        <v>8925</v>
      </c>
      <c r="L11" s="3">
        <v>25866</v>
      </c>
      <c r="M11" s="3">
        <v>16624</v>
      </c>
    </row>
    <row r="12" spans="1:13" x14ac:dyDescent="0.25">
      <c r="A12" s="2">
        <v>15</v>
      </c>
      <c r="B12" s="2" t="s">
        <v>13</v>
      </c>
      <c r="C12" s="2" t="s">
        <v>25</v>
      </c>
      <c r="D12" s="2" t="s">
        <v>15</v>
      </c>
      <c r="E12" s="3">
        <v>37199</v>
      </c>
      <c r="F12" s="3">
        <v>4972</v>
      </c>
      <c r="G12" s="3">
        <v>15671</v>
      </c>
      <c r="H12" s="3">
        <v>26500</v>
      </c>
      <c r="I12" s="3">
        <v>42171</v>
      </c>
      <c r="J12" s="3">
        <v>146189277.65000001</v>
      </c>
      <c r="K12" s="3">
        <v>6282</v>
      </c>
      <c r="L12" s="3">
        <v>40952</v>
      </c>
      <c r="M12" s="3">
        <v>35864</v>
      </c>
    </row>
    <row r="13" spans="1:13" x14ac:dyDescent="0.25">
      <c r="A13" s="2">
        <v>16</v>
      </c>
      <c r="B13" s="2" t="s">
        <v>13</v>
      </c>
      <c r="C13" s="2" t="s">
        <v>26</v>
      </c>
      <c r="D13" s="2" t="s">
        <v>15</v>
      </c>
      <c r="E13" s="3">
        <v>2192</v>
      </c>
      <c r="F13" s="3">
        <v>2399</v>
      </c>
      <c r="G13" s="3">
        <v>2042</v>
      </c>
      <c r="H13" s="3">
        <v>2549</v>
      </c>
      <c r="I13" s="3">
        <v>4591</v>
      </c>
      <c r="J13" s="3">
        <v>40691123.890000001</v>
      </c>
      <c r="K13" s="3">
        <v>750</v>
      </c>
      <c r="L13" s="3">
        <v>2265</v>
      </c>
      <c r="M13" s="3">
        <v>3619</v>
      </c>
    </row>
    <row r="14" spans="1:13" x14ac:dyDescent="0.25">
      <c r="A14" s="2">
        <v>17</v>
      </c>
      <c r="B14" s="2" t="s">
        <v>13</v>
      </c>
      <c r="C14" s="2" t="s">
        <v>27</v>
      </c>
      <c r="D14" s="2" t="s">
        <v>17</v>
      </c>
      <c r="E14" s="3">
        <v>1911</v>
      </c>
      <c r="F14" s="3">
        <v>7400</v>
      </c>
      <c r="G14" s="3">
        <v>3643</v>
      </c>
      <c r="H14" s="3">
        <v>5668</v>
      </c>
      <c r="I14" s="3">
        <v>9311</v>
      </c>
      <c r="J14" s="3">
        <v>61104229.68</v>
      </c>
      <c r="K14" s="3">
        <v>1460</v>
      </c>
      <c r="L14" s="3">
        <v>7279</v>
      </c>
      <c r="M14" s="3">
        <v>5070</v>
      </c>
    </row>
    <row r="15" spans="1:13" x14ac:dyDescent="0.25">
      <c r="A15" s="2">
        <v>19</v>
      </c>
      <c r="B15" s="2" t="s">
        <v>13</v>
      </c>
      <c r="C15" s="2" t="s">
        <v>28</v>
      </c>
      <c r="D15" s="2" t="s">
        <v>17</v>
      </c>
      <c r="E15" s="3">
        <v>0</v>
      </c>
      <c r="F15" s="3">
        <v>12931</v>
      </c>
      <c r="G15" s="3">
        <v>4418</v>
      </c>
      <c r="H15" s="3">
        <v>8513</v>
      </c>
      <c r="I15" s="3">
        <v>12931</v>
      </c>
      <c r="J15" s="3">
        <v>51007129.270000003</v>
      </c>
      <c r="K15" s="3">
        <v>291</v>
      </c>
      <c r="L15" s="3">
        <v>12928</v>
      </c>
      <c r="M15" s="3">
        <v>12901</v>
      </c>
    </row>
    <row r="16" spans="1:13" x14ac:dyDescent="0.25">
      <c r="A16" s="2">
        <v>21</v>
      </c>
      <c r="B16" s="2" t="s">
        <v>13</v>
      </c>
      <c r="C16" s="2" t="s">
        <v>29</v>
      </c>
      <c r="D16" s="2" t="s">
        <v>15</v>
      </c>
      <c r="E16" s="3">
        <v>0</v>
      </c>
      <c r="F16" s="3">
        <v>30</v>
      </c>
      <c r="G16" s="3">
        <v>20</v>
      </c>
      <c r="H16" s="3">
        <v>10</v>
      </c>
      <c r="I16" s="3">
        <v>30</v>
      </c>
      <c r="J16" s="3">
        <v>54679.22</v>
      </c>
      <c r="K16" s="3">
        <v>2</v>
      </c>
      <c r="L16" s="3">
        <v>30</v>
      </c>
      <c r="M16" s="3">
        <v>18</v>
      </c>
    </row>
    <row r="17" spans="1:13" x14ac:dyDescent="0.25">
      <c r="A17" s="2">
        <v>22</v>
      </c>
      <c r="B17" s="2" t="s">
        <v>13</v>
      </c>
      <c r="C17" s="2" t="s">
        <v>30</v>
      </c>
      <c r="D17" s="2" t="s">
        <v>15</v>
      </c>
      <c r="E17" s="3">
        <v>0</v>
      </c>
      <c r="F17" s="3">
        <v>153</v>
      </c>
      <c r="G17" s="3">
        <v>46</v>
      </c>
      <c r="H17" s="3">
        <v>107</v>
      </c>
      <c r="I17" s="3">
        <v>153</v>
      </c>
      <c r="J17" s="3">
        <v>573120</v>
      </c>
      <c r="K17" s="3">
        <v>47</v>
      </c>
      <c r="L17" s="3">
        <v>151</v>
      </c>
      <c r="M17" s="3">
        <v>151</v>
      </c>
    </row>
    <row r="18" spans="1:13" x14ac:dyDescent="0.25">
      <c r="A18" s="2">
        <v>25</v>
      </c>
      <c r="B18" s="2" t="s">
        <v>13</v>
      </c>
      <c r="C18" s="2" t="s">
        <v>31</v>
      </c>
      <c r="D18" s="2" t="s">
        <v>15</v>
      </c>
      <c r="E18" s="3">
        <v>0</v>
      </c>
      <c r="F18" s="3">
        <v>1025</v>
      </c>
      <c r="G18" s="3">
        <v>855</v>
      </c>
      <c r="H18" s="3">
        <v>170</v>
      </c>
      <c r="I18" s="3">
        <v>1025</v>
      </c>
      <c r="J18" s="3">
        <v>1736696.74</v>
      </c>
      <c r="K18" s="3">
        <v>453</v>
      </c>
      <c r="L18" s="3">
        <v>727</v>
      </c>
      <c r="M18" s="3">
        <v>1005</v>
      </c>
    </row>
    <row r="19" spans="1:13" x14ac:dyDescent="0.25">
      <c r="A19" s="2">
        <v>26</v>
      </c>
      <c r="B19" s="2" t="s">
        <v>13</v>
      </c>
      <c r="C19" s="2" t="s">
        <v>32</v>
      </c>
      <c r="D19" s="2" t="s">
        <v>17</v>
      </c>
      <c r="E19" s="3">
        <v>0</v>
      </c>
      <c r="F19" s="3">
        <v>642</v>
      </c>
      <c r="G19" s="3">
        <v>211</v>
      </c>
      <c r="H19" s="3">
        <v>431</v>
      </c>
      <c r="I19" s="3">
        <v>642</v>
      </c>
      <c r="J19" s="3">
        <v>1995758</v>
      </c>
      <c r="K19" s="3">
        <v>6</v>
      </c>
      <c r="L19" s="3">
        <v>492</v>
      </c>
      <c r="M19" s="3">
        <v>589</v>
      </c>
    </row>
    <row r="20" spans="1:13" x14ac:dyDescent="0.25">
      <c r="A20" s="2">
        <v>27</v>
      </c>
      <c r="B20" s="2" t="s">
        <v>13</v>
      </c>
      <c r="C20" s="2" t="s">
        <v>33</v>
      </c>
      <c r="D20" s="2" t="s">
        <v>17</v>
      </c>
      <c r="E20" s="3">
        <v>21452</v>
      </c>
      <c r="F20" s="3">
        <v>33721</v>
      </c>
      <c r="G20" s="3">
        <v>18165</v>
      </c>
      <c r="H20" s="3">
        <v>37008</v>
      </c>
      <c r="I20" s="3">
        <v>55173</v>
      </c>
      <c r="J20" s="3">
        <v>399488270.24000001</v>
      </c>
      <c r="K20" s="3">
        <v>8274</v>
      </c>
      <c r="L20" s="3">
        <v>39893</v>
      </c>
      <c r="M20" s="3">
        <v>52638</v>
      </c>
    </row>
    <row r="21" spans="1:13" x14ac:dyDescent="0.25">
      <c r="A21" s="2">
        <v>29</v>
      </c>
      <c r="B21" s="2" t="s">
        <v>13</v>
      </c>
      <c r="C21" s="2" t="s">
        <v>34</v>
      </c>
      <c r="D21" s="2" t="s">
        <v>15</v>
      </c>
      <c r="E21" s="3">
        <v>1624</v>
      </c>
      <c r="F21" s="3">
        <v>0</v>
      </c>
      <c r="G21" s="3">
        <v>3</v>
      </c>
      <c r="H21" s="3">
        <v>1621</v>
      </c>
      <c r="I21" s="3">
        <v>1624</v>
      </c>
      <c r="J21" s="3">
        <v>3191069.86</v>
      </c>
      <c r="K21" s="3">
        <v>61</v>
      </c>
      <c r="L21" s="3">
        <v>1624</v>
      </c>
      <c r="M21" s="3">
        <v>1624</v>
      </c>
    </row>
    <row r="22" spans="1:13" x14ac:dyDescent="0.25">
      <c r="A22" s="2">
        <v>30</v>
      </c>
      <c r="B22" s="2" t="s">
        <v>13</v>
      </c>
      <c r="C22" s="2" t="s">
        <v>35</v>
      </c>
      <c r="D22" s="2" t="s">
        <v>15</v>
      </c>
      <c r="E22" s="3">
        <v>0</v>
      </c>
      <c r="F22" s="3">
        <v>306</v>
      </c>
      <c r="G22" s="3">
        <v>225</v>
      </c>
      <c r="H22" s="3">
        <v>81</v>
      </c>
      <c r="I22" s="3">
        <v>306</v>
      </c>
      <c r="J22" s="3">
        <v>1341529.21</v>
      </c>
      <c r="K22" s="3">
        <v>129</v>
      </c>
      <c r="L22" s="3">
        <v>215</v>
      </c>
      <c r="M22" s="3">
        <v>304</v>
      </c>
    </row>
    <row r="23" spans="1:13" x14ac:dyDescent="0.25">
      <c r="A23" s="2">
        <v>31</v>
      </c>
      <c r="B23" s="2" t="s">
        <v>13</v>
      </c>
      <c r="C23" s="2" t="s">
        <v>36</v>
      </c>
      <c r="D23" s="2" t="s">
        <v>17</v>
      </c>
      <c r="E23" s="3">
        <v>110209</v>
      </c>
      <c r="F23" s="3">
        <v>70492</v>
      </c>
      <c r="G23" s="3">
        <v>71947</v>
      </c>
      <c r="H23" s="3">
        <v>108754</v>
      </c>
      <c r="I23" s="3">
        <v>180701</v>
      </c>
      <c r="J23" s="3">
        <v>1305283573.78</v>
      </c>
      <c r="K23" s="3">
        <v>5893</v>
      </c>
      <c r="L23" s="3">
        <v>145924</v>
      </c>
      <c r="M23" s="3">
        <v>167700</v>
      </c>
    </row>
    <row r="24" spans="1:13" x14ac:dyDescent="0.25">
      <c r="A24" s="2">
        <v>32</v>
      </c>
      <c r="B24" s="2" t="s">
        <v>13</v>
      </c>
      <c r="C24" s="2" t="s">
        <v>36</v>
      </c>
      <c r="D24" s="2" t="s">
        <v>37</v>
      </c>
      <c r="E24" s="3">
        <v>93140</v>
      </c>
      <c r="F24" s="3">
        <v>43344</v>
      </c>
      <c r="G24" s="3">
        <v>54515</v>
      </c>
      <c r="H24" s="3">
        <v>81969</v>
      </c>
      <c r="I24" s="3">
        <v>136484</v>
      </c>
      <c r="J24" s="3">
        <v>982841017.20000005</v>
      </c>
      <c r="K24" s="3">
        <v>7600</v>
      </c>
      <c r="L24" s="3">
        <v>105401</v>
      </c>
      <c r="M24" s="3">
        <v>122565</v>
      </c>
    </row>
    <row r="25" spans="1:13" x14ac:dyDescent="0.25">
      <c r="A25" s="2">
        <v>33</v>
      </c>
      <c r="B25" s="2" t="s">
        <v>13</v>
      </c>
      <c r="C25" s="2" t="s">
        <v>38</v>
      </c>
      <c r="D25" s="2" t="s">
        <v>17</v>
      </c>
      <c r="E25" s="3">
        <v>13617</v>
      </c>
      <c r="F25" s="3">
        <v>27256</v>
      </c>
      <c r="G25" s="3">
        <v>10580</v>
      </c>
      <c r="H25" s="3">
        <v>30293</v>
      </c>
      <c r="I25" s="3">
        <v>40873</v>
      </c>
      <c r="J25" s="3">
        <v>223236995</v>
      </c>
      <c r="K25" s="3">
        <v>5052</v>
      </c>
      <c r="L25" s="3">
        <v>30154</v>
      </c>
      <c r="M25" s="3">
        <v>40725</v>
      </c>
    </row>
    <row r="26" spans="1:13" x14ac:dyDescent="0.25">
      <c r="A26" s="2">
        <v>34</v>
      </c>
      <c r="B26" s="2" t="s">
        <v>13</v>
      </c>
      <c r="C26" s="2" t="s">
        <v>39</v>
      </c>
      <c r="D26" s="2" t="s">
        <v>17</v>
      </c>
      <c r="E26" s="3">
        <v>36940</v>
      </c>
      <c r="F26" s="3">
        <v>17008</v>
      </c>
      <c r="G26" s="3">
        <v>17112</v>
      </c>
      <c r="H26" s="3">
        <v>36836</v>
      </c>
      <c r="I26" s="3">
        <v>53948</v>
      </c>
      <c r="J26" s="3">
        <v>434713005.88999999</v>
      </c>
      <c r="K26" s="3">
        <v>9811</v>
      </c>
      <c r="L26" s="3">
        <v>33157</v>
      </c>
      <c r="M26" s="3">
        <v>49437</v>
      </c>
    </row>
    <row r="27" spans="1:13" x14ac:dyDescent="0.25">
      <c r="A27" s="2">
        <v>36</v>
      </c>
      <c r="B27" s="2" t="s">
        <v>13</v>
      </c>
      <c r="C27" s="2" t="s">
        <v>40</v>
      </c>
      <c r="D27" s="2" t="s">
        <v>15</v>
      </c>
      <c r="E27" s="3">
        <v>13</v>
      </c>
      <c r="F27" s="3">
        <v>6</v>
      </c>
      <c r="G27" s="3">
        <v>15</v>
      </c>
      <c r="H27" s="3">
        <v>4</v>
      </c>
      <c r="I27" s="3">
        <v>19</v>
      </c>
      <c r="J27" s="3">
        <v>28269.24</v>
      </c>
      <c r="K27" s="3">
        <v>1</v>
      </c>
      <c r="L27" s="3">
        <v>19</v>
      </c>
      <c r="M27" s="3">
        <v>19</v>
      </c>
    </row>
    <row r="28" spans="1:13" x14ac:dyDescent="0.25">
      <c r="A28" s="2">
        <v>37</v>
      </c>
      <c r="B28" s="2" t="s">
        <v>41</v>
      </c>
      <c r="C28" s="2" t="s">
        <v>14</v>
      </c>
      <c r="D28" s="2" t="s">
        <v>15</v>
      </c>
      <c r="E28" s="3">
        <v>21</v>
      </c>
      <c r="F28" s="3">
        <v>2152</v>
      </c>
      <c r="G28" s="3">
        <v>970</v>
      </c>
      <c r="H28" s="3">
        <v>1203</v>
      </c>
      <c r="I28" s="3">
        <v>2173</v>
      </c>
      <c r="J28" s="3">
        <v>18577088</v>
      </c>
      <c r="K28" s="3">
        <v>182</v>
      </c>
      <c r="L28" s="3">
        <v>1218</v>
      </c>
      <c r="M28" s="3">
        <v>1748</v>
      </c>
    </row>
    <row r="29" spans="1:13" x14ac:dyDescent="0.25">
      <c r="A29" s="2">
        <v>38</v>
      </c>
      <c r="B29" s="2" t="s">
        <v>41</v>
      </c>
      <c r="C29" s="2" t="s">
        <v>16</v>
      </c>
      <c r="D29" s="2" t="s">
        <v>17</v>
      </c>
      <c r="E29" s="3">
        <v>41095</v>
      </c>
      <c r="F29" s="3">
        <v>52390</v>
      </c>
      <c r="G29" s="3">
        <v>51643</v>
      </c>
      <c r="H29" s="3">
        <v>41842</v>
      </c>
      <c r="I29" s="3">
        <v>93485</v>
      </c>
      <c r="J29" s="3">
        <v>593591128.97000003</v>
      </c>
      <c r="K29" s="3">
        <v>5430</v>
      </c>
      <c r="L29" s="3">
        <v>90556</v>
      </c>
      <c r="M29" s="3">
        <v>91619</v>
      </c>
    </row>
    <row r="30" spans="1:13" x14ac:dyDescent="0.25">
      <c r="A30" s="2">
        <v>40</v>
      </c>
      <c r="B30" s="2" t="s">
        <v>41</v>
      </c>
      <c r="C30" s="2" t="s">
        <v>18</v>
      </c>
      <c r="D30" s="2" t="s">
        <v>17</v>
      </c>
      <c r="E30" s="3">
        <v>3346</v>
      </c>
      <c r="F30" s="3">
        <v>5976</v>
      </c>
      <c r="G30" s="3">
        <v>3434</v>
      </c>
      <c r="H30" s="3">
        <v>5888</v>
      </c>
      <c r="I30" s="3">
        <v>9322</v>
      </c>
      <c r="J30" s="3">
        <v>45924694.140000001</v>
      </c>
      <c r="K30" s="3">
        <v>1532</v>
      </c>
      <c r="L30" s="3">
        <v>8630</v>
      </c>
      <c r="M30" s="3">
        <v>9166</v>
      </c>
    </row>
    <row r="31" spans="1:13" x14ac:dyDescent="0.25">
      <c r="A31" s="2">
        <v>42</v>
      </c>
      <c r="B31" s="2" t="s">
        <v>41</v>
      </c>
      <c r="C31" s="2" t="s">
        <v>19</v>
      </c>
      <c r="D31" s="2" t="s">
        <v>17</v>
      </c>
      <c r="E31" s="3">
        <v>0</v>
      </c>
      <c r="F31" s="3">
        <v>4188</v>
      </c>
      <c r="G31" s="3">
        <v>2532</v>
      </c>
      <c r="H31" s="3">
        <v>1656</v>
      </c>
      <c r="I31" s="3">
        <v>4188</v>
      </c>
      <c r="J31" s="3">
        <v>39778800</v>
      </c>
      <c r="K31" s="3">
        <v>425</v>
      </c>
      <c r="L31" s="3">
        <v>3590</v>
      </c>
      <c r="M31" s="3">
        <v>4072</v>
      </c>
    </row>
    <row r="32" spans="1:13" x14ac:dyDescent="0.25">
      <c r="A32" s="2">
        <v>44</v>
      </c>
      <c r="B32" s="2" t="s">
        <v>42</v>
      </c>
      <c r="C32" s="2" t="s">
        <v>20</v>
      </c>
      <c r="D32" s="2" t="s">
        <v>17</v>
      </c>
      <c r="E32" s="3">
        <v>7627</v>
      </c>
      <c r="F32" s="3">
        <v>0</v>
      </c>
      <c r="G32" s="3">
        <v>3872</v>
      </c>
      <c r="H32" s="3">
        <v>3755</v>
      </c>
      <c r="I32" s="3">
        <v>7627</v>
      </c>
      <c r="J32" s="3">
        <v>66732636.659999996</v>
      </c>
      <c r="K32" s="3">
        <v>1255</v>
      </c>
      <c r="L32" s="3">
        <v>5825</v>
      </c>
      <c r="M32" s="3">
        <v>7088</v>
      </c>
    </row>
    <row r="33" spans="1:13" x14ac:dyDescent="0.25">
      <c r="A33" s="2">
        <v>46</v>
      </c>
      <c r="B33" s="2" t="s">
        <v>42</v>
      </c>
      <c r="C33" s="2" t="s">
        <v>21</v>
      </c>
      <c r="D33" s="2" t="s">
        <v>17</v>
      </c>
      <c r="E33" s="3">
        <v>24925</v>
      </c>
      <c r="F33" s="3">
        <v>0</v>
      </c>
      <c r="G33" s="3">
        <v>8204</v>
      </c>
      <c r="H33" s="3">
        <v>16721</v>
      </c>
      <c r="I33" s="3">
        <v>24925</v>
      </c>
      <c r="J33" s="3">
        <v>180686551.33000001</v>
      </c>
      <c r="K33" s="3">
        <v>3064</v>
      </c>
      <c r="L33" s="3">
        <v>8756</v>
      </c>
      <c r="M33" s="3">
        <v>20886</v>
      </c>
    </row>
    <row r="34" spans="1:13" x14ac:dyDescent="0.25">
      <c r="A34" s="2">
        <v>49</v>
      </c>
      <c r="B34" s="2" t="s">
        <v>42</v>
      </c>
      <c r="C34" s="2" t="s">
        <v>24</v>
      </c>
      <c r="D34" s="2" t="s">
        <v>15</v>
      </c>
      <c r="E34" s="3">
        <v>727</v>
      </c>
      <c r="F34" s="3">
        <v>13559</v>
      </c>
      <c r="G34" s="3">
        <v>5946</v>
      </c>
      <c r="H34" s="3">
        <v>8340</v>
      </c>
      <c r="I34" s="3">
        <v>14286</v>
      </c>
      <c r="J34" s="3">
        <v>87689962.219999999</v>
      </c>
      <c r="K34" s="3">
        <v>4252</v>
      </c>
      <c r="L34" s="3">
        <v>14286</v>
      </c>
      <c r="M34" s="3">
        <v>9063</v>
      </c>
    </row>
    <row r="35" spans="1:13" x14ac:dyDescent="0.25">
      <c r="A35" s="2">
        <v>52</v>
      </c>
      <c r="B35" s="2" t="s">
        <v>42</v>
      </c>
      <c r="C35" s="2" t="s">
        <v>27</v>
      </c>
      <c r="D35" s="2" t="s">
        <v>17</v>
      </c>
      <c r="E35" s="3">
        <v>738</v>
      </c>
      <c r="F35" s="3">
        <v>0</v>
      </c>
      <c r="G35" s="3">
        <v>304</v>
      </c>
      <c r="H35" s="3">
        <v>434</v>
      </c>
      <c r="I35" s="3">
        <v>738</v>
      </c>
      <c r="J35" s="3">
        <v>2493953.5299999998</v>
      </c>
      <c r="K35" s="3">
        <v>111</v>
      </c>
      <c r="L35" s="3">
        <v>539</v>
      </c>
      <c r="M35" s="3">
        <v>249</v>
      </c>
    </row>
    <row r="36" spans="1:13" x14ac:dyDescent="0.25">
      <c r="A36" s="2">
        <v>54</v>
      </c>
      <c r="B36" s="2" t="s">
        <v>42</v>
      </c>
      <c r="C36" s="2" t="s">
        <v>28</v>
      </c>
      <c r="D36" s="2" t="s">
        <v>17</v>
      </c>
      <c r="E36" s="3">
        <v>4303</v>
      </c>
      <c r="F36" s="3">
        <v>0</v>
      </c>
      <c r="G36" s="3">
        <v>2867</v>
      </c>
      <c r="H36" s="3">
        <v>1436</v>
      </c>
      <c r="I36" s="3">
        <v>4303</v>
      </c>
      <c r="J36" s="3">
        <v>7678436.9699999997</v>
      </c>
      <c r="K36" s="3">
        <v>124</v>
      </c>
      <c r="L36" s="3">
        <v>3455</v>
      </c>
      <c r="M36" s="3">
        <v>2708</v>
      </c>
    </row>
    <row r="37" spans="1:13" x14ac:dyDescent="0.25">
      <c r="A37" s="2">
        <v>56</v>
      </c>
      <c r="B37" s="2" t="s">
        <v>42</v>
      </c>
      <c r="C37" s="2" t="s">
        <v>29</v>
      </c>
      <c r="D37" s="2" t="s">
        <v>15</v>
      </c>
      <c r="E37" s="3">
        <v>0</v>
      </c>
      <c r="F37" s="3">
        <v>23</v>
      </c>
      <c r="G37" s="3">
        <v>19</v>
      </c>
      <c r="H37" s="3">
        <v>4</v>
      </c>
      <c r="I37" s="3">
        <v>23</v>
      </c>
      <c r="J37" s="3">
        <v>36417.42</v>
      </c>
      <c r="K37" s="3">
        <v>1</v>
      </c>
      <c r="L37" s="3">
        <v>23</v>
      </c>
      <c r="M37" s="3">
        <v>1</v>
      </c>
    </row>
    <row r="38" spans="1:13" x14ac:dyDescent="0.25">
      <c r="A38" s="2">
        <v>60</v>
      </c>
      <c r="B38" s="2" t="s">
        <v>42</v>
      </c>
      <c r="C38" s="2" t="s">
        <v>31</v>
      </c>
      <c r="D38" s="2" t="s">
        <v>15</v>
      </c>
      <c r="E38" s="3">
        <v>1055</v>
      </c>
      <c r="F38" s="3">
        <v>0</v>
      </c>
      <c r="G38" s="3">
        <v>826</v>
      </c>
      <c r="H38" s="3">
        <v>229</v>
      </c>
      <c r="I38" s="3">
        <v>1055</v>
      </c>
      <c r="J38" s="3">
        <v>2656232.5099999998</v>
      </c>
      <c r="K38" s="3">
        <v>244</v>
      </c>
      <c r="L38" s="3">
        <v>1026</v>
      </c>
      <c r="M38" s="3">
        <v>953</v>
      </c>
    </row>
    <row r="39" spans="1:13" x14ac:dyDescent="0.25">
      <c r="A39" s="2">
        <v>61</v>
      </c>
      <c r="B39" s="2" t="s">
        <v>42</v>
      </c>
      <c r="C39" s="2" t="s">
        <v>32</v>
      </c>
      <c r="D39" s="2" t="s">
        <v>17</v>
      </c>
      <c r="E39" s="3">
        <v>3366</v>
      </c>
      <c r="F39" s="3">
        <v>0</v>
      </c>
      <c r="G39" s="3">
        <v>1232</v>
      </c>
      <c r="H39" s="3">
        <v>2134</v>
      </c>
      <c r="I39" s="3">
        <v>3366</v>
      </c>
      <c r="J39" s="3">
        <v>16095494</v>
      </c>
      <c r="K39" s="3">
        <v>0</v>
      </c>
      <c r="L39" s="3">
        <v>0</v>
      </c>
      <c r="M39" s="3">
        <v>0</v>
      </c>
    </row>
    <row r="40" spans="1:13" x14ac:dyDescent="0.25">
      <c r="A40" s="2">
        <v>62</v>
      </c>
      <c r="B40" s="2" t="s">
        <v>42</v>
      </c>
      <c r="C40" s="2" t="s">
        <v>33</v>
      </c>
      <c r="D40" s="2" t="s">
        <v>17</v>
      </c>
      <c r="E40" s="3">
        <v>78757</v>
      </c>
      <c r="F40" s="3">
        <v>0</v>
      </c>
      <c r="G40" s="3">
        <v>26801</v>
      </c>
      <c r="H40" s="3">
        <v>51956</v>
      </c>
      <c r="I40" s="3">
        <v>78757</v>
      </c>
      <c r="J40" s="3">
        <v>723804279.48000002</v>
      </c>
      <c r="K40" s="3">
        <v>13094</v>
      </c>
      <c r="L40" s="3">
        <v>59237</v>
      </c>
      <c r="M40" s="3">
        <v>74664</v>
      </c>
    </row>
    <row r="41" spans="1:13" x14ac:dyDescent="0.25">
      <c r="A41" s="2">
        <v>64</v>
      </c>
      <c r="B41" s="2" t="s">
        <v>42</v>
      </c>
      <c r="C41" s="2" t="s">
        <v>34</v>
      </c>
      <c r="D41" s="2" t="s">
        <v>15</v>
      </c>
      <c r="E41" s="3">
        <v>2031</v>
      </c>
      <c r="F41" s="3">
        <v>0</v>
      </c>
      <c r="G41" s="3">
        <v>44</v>
      </c>
      <c r="H41" s="3">
        <v>1987</v>
      </c>
      <c r="I41" s="3">
        <v>2031</v>
      </c>
      <c r="J41" s="3">
        <v>3837411.1</v>
      </c>
      <c r="K41" s="3">
        <v>110</v>
      </c>
      <c r="L41" s="3">
        <v>2031</v>
      </c>
      <c r="M41" s="3">
        <v>2031</v>
      </c>
    </row>
    <row r="42" spans="1:13" x14ac:dyDescent="0.25">
      <c r="A42" s="2">
        <v>66</v>
      </c>
      <c r="B42" s="2" t="s">
        <v>42</v>
      </c>
      <c r="C42" s="2" t="s">
        <v>36</v>
      </c>
      <c r="D42" s="2" t="s">
        <v>17</v>
      </c>
      <c r="E42" s="3">
        <v>187152</v>
      </c>
      <c r="F42" s="3">
        <v>0</v>
      </c>
      <c r="G42" s="3">
        <v>81146</v>
      </c>
      <c r="H42" s="3">
        <v>106006</v>
      </c>
      <c r="I42" s="3">
        <v>187152</v>
      </c>
      <c r="J42" s="3">
        <v>1332884695.4100001</v>
      </c>
      <c r="K42" s="3">
        <v>5460</v>
      </c>
      <c r="L42" s="3">
        <v>160916</v>
      </c>
      <c r="M42" s="3">
        <v>168307</v>
      </c>
    </row>
    <row r="43" spans="1:13" x14ac:dyDescent="0.25">
      <c r="A43" s="2">
        <v>67</v>
      </c>
      <c r="B43" s="2" t="s">
        <v>42</v>
      </c>
      <c r="C43" s="2" t="s">
        <v>36</v>
      </c>
      <c r="D43" s="2" t="s">
        <v>37</v>
      </c>
      <c r="E43" s="3">
        <v>94101</v>
      </c>
      <c r="F43" s="3">
        <v>73727</v>
      </c>
      <c r="G43" s="3">
        <v>60587</v>
      </c>
      <c r="H43" s="3">
        <v>107241</v>
      </c>
      <c r="I43" s="3">
        <v>167828</v>
      </c>
      <c r="J43" s="3">
        <v>1273003436.24</v>
      </c>
      <c r="K43" s="3">
        <v>12450</v>
      </c>
      <c r="L43" s="3">
        <v>221</v>
      </c>
      <c r="M43" s="3">
        <v>154969</v>
      </c>
    </row>
    <row r="44" spans="1:13" x14ac:dyDescent="0.25">
      <c r="A44" s="2">
        <v>68</v>
      </c>
      <c r="B44" s="2" t="s">
        <v>42</v>
      </c>
      <c r="C44" s="2" t="s">
        <v>38</v>
      </c>
      <c r="D44" s="2" t="s">
        <v>17</v>
      </c>
      <c r="E44" s="3">
        <v>7</v>
      </c>
      <c r="F44" s="3">
        <v>3</v>
      </c>
      <c r="G44" s="3">
        <v>5</v>
      </c>
      <c r="H44" s="3">
        <v>5</v>
      </c>
      <c r="I44" s="3">
        <v>10</v>
      </c>
      <c r="J44" s="3">
        <v>2434</v>
      </c>
      <c r="K44" s="3">
        <v>0</v>
      </c>
      <c r="L44" s="3">
        <v>10</v>
      </c>
      <c r="M44" s="3">
        <v>10</v>
      </c>
    </row>
    <row r="45" spans="1:13" x14ac:dyDescent="0.25">
      <c r="A45" s="2">
        <v>69</v>
      </c>
      <c r="B45" s="2" t="s">
        <v>42</v>
      </c>
      <c r="C45" s="2" t="s">
        <v>39</v>
      </c>
      <c r="D45" s="2" t="s">
        <v>17</v>
      </c>
      <c r="E45" s="3">
        <v>22249</v>
      </c>
      <c r="F45" s="3">
        <v>0</v>
      </c>
      <c r="G45" s="3">
        <v>11418</v>
      </c>
      <c r="H45" s="3">
        <v>10831</v>
      </c>
      <c r="I45" s="3">
        <v>22249</v>
      </c>
      <c r="J45" s="3">
        <v>117535916.81999999</v>
      </c>
      <c r="K45" s="3">
        <v>4712</v>
      </c>
      <c r="L45" s="3">
        <v>14957</v>
      </c>
      <c r="M45" s="3">
        <v>20391</v>
      </c>
    </row>
    <row r="46" spans="1:13" x14ac:dyDescent="0.25">
      <c r="A46" s="2">
        <v>71</v>
      </c>
      <c r="B46" s="2" t="s">
        <v>42</v>
      </c>
      <c r="C46" s="2" t="s">
        <v>40</v>
      </c>
      <c r="D46" s="2" t="s">
        <v>15</v>
      </c>
      <c r="E46" s="3">
        <v>2456</v>
      </c>
      <c r="F46" s="3">
        <v>0</v>
      </c>
      <c r="G46" s="3">
        <v>1881</v>
      </c>
      <c r="H46" s="3">
        <v>575</v>
      </c>
      <c r="I46" s="3">
        <v>2456</v>
      </c>
      <c r="J46" s="3">
        <v>22387045.02</v>
      </c>
      <c r="K46" s="3">
        <v>426</v>
      </c>
      <c r="L46" s="3">
        <v>2456</v>
      </c>
      <c r="M46" s="3">
        <v>2435</v>
      </c>
    </row>
    <row r="47" spans="1:13" x14ac:dyDescent="0.25">
      <c r="A47" s="2">
        <v>72</v>
      </c>
      <c r="B47" s="2" t="s">
        <v>43</v>
      </c>
      <c r="C47" s="2" t="s">
        <v>14</v>
      </c>
      <c r="D47" s="2" t="s">
        <v>15</v>
      </c>
      <c r="E47" s="3">
        <v>320</v>
      </c>
      <c r="F47" s="3">
        <v>1336</v>
      </c>
      <c r="G47" s="3">
        <v>873</v>
      </c>
      <c r="H47" s="3">
        <v>783</v>
      </c>
      <c r="I47" s="3">
        <v>1656</v>
      </c>
      <c r="J47" s="3">
        <v>69548200</v>
      </c>
      <c r="K47" s="3">
        <v>157</v>
      </c>
      <c r="L47" s="3">
        <v>1206</v>
      </c>
      <c r="M47" s="3">
        <v>1285</v>
      </c>
    </row>
    <row r="48" spans="1:13" x14ac:dyDescent="0.25">
      <c r="A48" s="2">
        <v>73</v>
      </c>
      <c r="B48" s="2" t="s">
        <v>43</v>
      </c>
      <c r="C48" s="2" t="s">
        <v>16</v>
      </c>
      <c r="D48" s="2" t="s">
        <v>17</v>
      </c>
      <c r="E48" s="3">
        <v>22987</v>
      </c>
      <c r="F48" s="3">
        <v>35066</v>
      </c>
      <c r="G48" s="3">
        <v>30362</v>
      </c>
      <c r="H48" s="3">
        <v>27691</v>
      </c>
      <c r="I48" s="3">
        <v>58053</v>
      </c>
      <c r="J48" s="3">
        <v>435030248.98000002</v>
      </c>
      <c r="K48" s="3">
        <v>2748</v>
      </c>
      <c r="L48" s="3">
        <v>56301</v>
      </c>
      <c r="M48" s="3">
        <v>56513</v>
      </c>
    </row>
    <row r="49" spans="1:13" x14ac:dyDescent="0.25">
      <c r="A49" s="2">
        <v>75</v>
      </c>
      <c r="B49" s="2" t="s">
        <v>43</v>
      </c>
      <c r="C49" s="2" t="s">
        <v>18</v>
      </c>
      <c r="D49" s="2" t="s">
        <v>17</v>
      </c>
      <c r="E49" s="3">
        <v>8201</v>
      </c>
      <c r="F49" s="3">
        <v>0</v>
      </c>
      <c r="G49" s="3">
        <v>3621</v>
      </c>
      <c r="H49" s="3">
        <v>4580</v>
      </c>
      <c r="I49" s="3">
        <v>8201</v>
      </c>
      <c r="J49" s="3">
        <v>45003048.009999998</v>
      </c>
      <c r="K49" s="3">
        <v>670</v>
      </c>
      <c r="L49" s="3">
        <v>6829</v>
      </c>
      <c r="M49" s="3">
        <v>8022</v>
      </c>
    </row>
    <row r="50" spans="1:13" x14ac:dyDescent="0.25">
      <c r="A50" s="2">
        <v>77</v>
      </c>
      <c r="B50" s="2" t="s">
        <v>43</v>
      </c>
      <c r="C50" s="2" t="s">
        <v>19</v>
      </c>
      <c r="D50" s="2" t="s">
        <v>17</v>
      </c>
      <c r="E50" s="3">
        <v>0</v>
      </c>
      <c r="F50" s="3">
        <v>1583</v>
      </c>
      <c r="G50" s="3">
        <v>823</v>
      </c>
      <c r="H50" s="3">
        <v>760</v>
      </c>
      <c r="I50" s="3">
        <v>1583</v>
      </c>
      <c r="J50" s="3">
        <v>5291621</v>
      </c>
      <c r="K50" s="3">
        <v>415</v>
      </c>
      <c r="L50" s="3">
        <v>1385</v>
      </c>
      <c r="M50" s="3">
        <v>1580</v>
      </c>
    </row>
    <row r="51" spans="1:13" x14ac:dyDescent="0.25">
      <c r="A51" s="2">
        <v>79</v>
      </c>
      <c r="B51" s="2" t="s">
        <v>43</v>
      </c>
      <c r="C51" s="2" t="s">
        <v>20</v>
      </c>
      <c r="D51" s="2" t="s">
        <v>17</v>
      </c>
      <c r="E51" s="3">
        <v>3680</v>
      </c>
      <c r="F51" s="3">
        <v>4014</v>
      </c>
      <c r="G51" s="3">
        <v>3465</v>
      </c>
      <c r="H51" s="3">
        <v>4229</v>
      </c>
      <c r="I51" s="3">
        <v>7694</v>
      </c>
      <c r="J51" s="3">
        <v>69089491.459999993</v>
      </c>
      <c r="K51" s="3">
        <v>781</v>
      </c>
      <c r="L51" s="3">
        <v>6533</v>
      </c>
      <c r="M51" s="3">
        <v>7140</v>
      </c>
    </row>
    <row r="52" spans="1:13" x14ac:dyDescent="0.25">
      <c r="A52" s="2">
        <v>81</v>
      </c>
      <c r="B52" s="2" t="s">
        <v>43</v>
      </c>
      <c r="C52" s="2" t="s">
        <v>21</v>
      </c>
      <c r="D52" s="2" t="s">
        <v>17</v>
      </c>
      <c r="E52" s="3">
        <v>18004</v>
      </c>
      <c r="F52" s="3">
        <v>8535</v>
      </c>
      <c r="G52" s="3">
        <v>8351</v>
      </c>
      <c r="H52" s="3">
        <v>18188</v>
      </c>
      <c r="I52" s="3">
        <v>26539</v>
      </c>
      <c r="J52" s="3">
        <v>178581699.33000001</v>
      </c>
      <c r="K52" s="3">
        <v>2469</v>
      </c>
      <c r="L52" s="3">
        <v>13295</v>
      </c>
      <c r="M52" s="3">
        <v>23983</v>
      </c>
    </row>
    <row r="53" spans="1:13" x14ac:dyDescent="0.25">
      <c r="A53" s="2">
        <v>84</v>
      </c>
      <c r="B53" s="2" t="s">
        <v>43</v>
      </c>
      <c r="C53" s="2" t="s">
        <v>24</v>
      </c>
      <c r="D53" s="2" t="s">
        <v>15</v>
      </c>
      <c r="E53" s="3">
        <v>29</v>
      </c>
      <c r="F53" s="3">
        <v>4159</v>
      </c>
      <c r="G53" s="3">
        <v>1617</v>
      </c>
      <c r="H53" s="3">
        <v>2571</v>
      </c>
      <c r="I53" s="3">
        <v>4188</v>
      </c>
      <c r="J53" s="3">
        <v>21604626.960000001</v>
      </c>
      <c r="K53" s="3">
        <v>2066</v>
      </c>
      <c r="L53" s="3">
        <v>4188</v>
      </c>
      <c r="M53" s="3">
        <v>2790</v>
      </c>
    </row>
    <row r="54" spans="1:13" x14ac:dyDescent="0.25">
      <c r="A54" s="2">
        <v>85</v>
      </c>
      <c r="B54" s="2" t="s">
        <v>43</v>
      </c>
      <c r="C54" s="2" t="s">
        <v>25</v>
      </c>
      <c r="D54" s="2" t="s">
        <v>15</v>
      </c>
      <c r="E54" s="3">
        <v>27654</v>
      </c>
      <c r="F54" s="3">
        <v>5392</v>
      </c>
      <c r="G54" s="3">
        <v>13939</v>
      </c>
      <c r="H54" s="3">
        <v>19107</v>
      </c>
      <c r="I54" s="3">
        <v>33046</v>
      </c>
      <c r="J54" s="3">
        <v>82373287.959999993</v>
      </c>
      <c r="K54" s="3">
        <v>6855</v>
      </c>
      <c r="L54" s="3">
        <v>31343</v>
      </c>
      <c r="M54" s="3">
        <v>29125</v>
      </c>
    </row>
    <row r="55" spans="1:13" x14ac:dyDescent="0.25">
      <c r="A55" s="2">
        <v>86</v>
      </c>
      <c r="B55" s="2" t="s">
        <v>43</v>
      </c>
      <c r="C55" s="2" t="s">
        <v>26</v>
      </c>
      <c r="D55" s="2" t="s">
        <v>15</v>
      </c>
      <c r="E55" s="3">
        <v>0</v>
      </c>
      <c r="F55" s="3">
        <v>1243</v>
      </c>
      <c r="G55" s="3">
        <v>288</v>
      </c>
      <c r="H55" s="3">
        <v>955</v>
      </c>
      <c r="I55" s="3">
        <v>1243</v>
      </c>
      <c r="J55" s="3">
        <v>7015432.96</v>
      </c>
      <c r="K55" s="3">
        <v>163</v>
      </c>
      <c r="L55" s="3">
        <v>690</v>
      </c>
      <c r="M55" s="3">
        <v>929</v>
      </c>
    </row>
    <row r="56" spans="1:13" x14ac:dyDescent="0.25">
      <c r="A56" s="2">
        <v>87</v>
      </c>
      <c r="B56" s="2" t="s">
        <v>43</v>
      </c>
      <c r="C56" s="2" t="s">
        <v>27</v>
      </c>
      <c r="D56" s="2" t="s">
        <v>17</v>
      </c>
      <c r="E56" s="3">
        <v>2015</v>
      </c>
      <c r="F56" s="3">
        <v>3287</v>
      </c>
      <c r="G56" s="3">
        <v>1285</v>
      </c>
      <c r="H56" s="3">
        <v>4017</v>
      </c>
      <c r="I56" s="3">
        <v>5302</v>
      </c>
      <c r="J56" s="3">
        <v>26532082.469999999</v>
      </c>
      <c r="K56" s="3">
        <v>1307</v>
      </c>
      <c r="L56" s="3">
        <v>3777</v>
      </c>
      <c r="M56" s="3">
        <v>1652</v>
      </c>
    </row>
    <row r="57" spans="1:13" x14ac:dyDescent="0.25">
      <c r="A57" s="2">
        <v>89</v>
      </c>
      <c r="B57" s="2" t="s">
        <v>43</v>
      </c>
      <c r="C57" s="2" t="s">
        <v>28</v>
      </c>
      <c r="D57" s="2" t="s">
        <v>17</v>
      </c>
      <c r="E57" s="3">
        <v>0</v>
      </c>
      <c r="F57" s="3">
        <v>2164</v>
      </c>
      <c r="G57" s="3">
        <v>538</v>
      </c>
      <c r="H57" s="3">
        <v>1626</v>
      </c>
      <c r="I57" s="3">
        <v>2164</v>
      </c>
      <c r="J57" s="3">
        <v>9813310.0600000005</v>
      </c>
      <c r="K57" s="3">
        <v>26</v>
      </c>
      <c r="L57" s="3">
        <v>1937</v>
      </c>
      <c r="M57" s="3">
        <v>2115</v>
      </c>
    </row>
    <row r="58" spans="1:13" x14ac:dyDescent="0.25">
      <c r="A58" s="2">
        <v>91</v>
      </c>
      <c r="B58" s="2" t="s">
        <v>43</v>
      </c>
      <c r="C58" s="2" t="s">
        <v>29</v>
      </c>
      <c r="D58" s="2" t="s">
        <v>15</v>
      </c>
      <c r="E58" s="3">
        <v>0</v>
      </c>
      <c r="F58" s="3">
        <v>724</v>
      </c>
      <c r="G58" s="3">
        <v>158</v>
      </c>
      <c r="H58" s="3">
        <v>566</v>
      </c>
      <c r="I58" s="3">
        <v>724</v>
      </c>
      <c r="J58" s="3">
        <v>4899347.42</v>
      </c>
      <c r="K58" s="3">
        <v>4</v>
      </c>
      <c r="L58" s="3">
        <v>723</v>
      </c>
      <c r="M58" s="3">
        <v>583</v>
      </c>
    </row>
    <row r="59" spans="1:13" x14ac:dyDescent="0.25">
      <c r="A59" s="2">
        <v>95</v>
      </c>
      <c r="B59" s="2" t="s">
        <v>43</v>
      </c>
      <c r="C59" s="2" t="s">
        <v>31</v>
      </c>
      <c r="D59" s="2" t="s">
        <v>15</v>
      </c>
      <c r="E59" s="3">
        <v>0</v>
      </c>
      <c r="F59" s="3">
        <v>201</v>
      </c>
      <c r="G59" s="3">
        <v>133</v>
      </c>
      <c r="H59" s="3">
        <v>68</v>
      </c>
      <c r="I59" s="3">
        <v>201</v>
      </c>
      <c r="J59" s="3">
        <v>874080.78</v>
      </c>
      <c r="K59" s="3">
        <v>68</v>
      </c>
      <c r="L59" s="3">
        <v>178</v>
      </c>
      <c r="M59" s="3">
        <v>182</v>
      </c>
    </row>
    <row r="60" spans="1:13" x14ac:dyDescent="0.25">
      <c r="A60" s="2">
        <v>96</v>
      </c>
      <c r="B60" s="2" t="s">
        <v>43</v>
      </c>
      <c r="C60" s="2" t="s">
        <v>32</v>
      </c>
      <c r="D60" s="2" t="s">
        <v>17</v>
      </c>
      <c r="E60" s="3">
        <v>0</v>
      </c>
      <c r="F60" s="3">
        <v>422</v>
      </c>
      <c r="G60" s="3">
        <v>212</v>
      </c>
      <c r="H60" s="3">
        <v>210</v>
      </c>
      <c r="I60" s="3">
        <v>422</v>
      </c>
      <c r="J60" s="3">
        <v>231846</v>
      </c>
      <c r="K60" s="3">
        <v>32</v>
      </c>
      <c r="L60" s="3">
        <v>250</v>
      </c>
      <c r="M60" s="3">
        <v>386</v>
      </c>
    </row>
    <row r="61" spans="1:13" x14ac:dyDescent="0.25">
      <c r="A61" s="2">
        <v>97</v>
      </c>
      <c r="B61" s="2" t="s">
        <v>43</v>
      </c>
      <c r="C61" s="2" t="s">
        <v>33</v>
      </c>
      <c r="D61" s="2" t="s">
        <v>17</v>
      </c>
      <c r="E61" s="3">
        <v>44335</v>
      </c>
      <c r="F61" s="3">
        <v>8037</v>
      </c>
      <c r="G61" s="3">
        <v>21297</v>
      </c>
      <c r="H61" s="3">
        <v>31075</v>
      </c>
      <c r="I61" s="3">
        <v>52372</v>
      </c>
      <c r="J61" s="3">
        <v>410185996.88</v>
      </c>
      <c r="K61" s="3">
        <v>4657</v>
      </c>
      <c r="L61" s="3">
        <v>42190</v>
      </c>
      <c r="M61" s="3">
        <v>50660</v>
      </c>
    </row>
    <row r="62" spans="1:13" x14ac:dyDescent="0.25">
      <c r="A62" s="2">
        <v>101</v>
      </c>
      <c r="B62" s="2" t="s">
        <v>43</v>
      </c>
      <c r="C62" s="2" t="s">
        <v>36</v>
      </c>
      <c r="D62" s="2" t="s">
        <v>17</v>
      </c>
      <c r="E62" s="3">
        <v>357665</v>
      </c>
      <c r="F62" s="3">
        <v>26667</v>
      </c>
      <c r="G62" s="3">
        <v>169016</v>
      </c>
      <c r="H62" s="3">
        <v>215316</v>
      </c>
      <c r="I62" s="3">
        <v>384332</v>
      </c>
      <c r="J62" s="3">
        <v>2506939424.5599999</v>
      </c>
      <c r="K62" s="3">
        <v>9177</v>
      </c>
      <c r="L62" s="3">
        <v>329015</v>
      </c>
      <c r="M62" s="3">
        <v>341538</v>
      </c>
    </row>
    <row r="63" spans="1:13" x14ac:dyDescent="0.25">
      <c r="A63" s="2">
        <v>102</v>
      </c>
      <c r="B63" s="2" t="s">
        <v>43</v>
      </c>
      <c r="C63" s="2" t="s">
        <v>36</v>
      </c>
      <c r="D63" s="2" t="s">
        <v>37</v>
      </c>
      <c r="E63" s="3">
        <v>210679</v>
      </c>
      <c r="F63" s="3">
        <v>66213</v>
      </c>
      <c r="G63" s="3">
        <v>102236</v>
      </c>
      <c r="H63" s="3">
        <v>174656</v>
      </c>
      <c r="I63" s="3">
        <v>276892</v>
      </c>
      <c r="J63" s="3">
        <v>1836389574.29</v>
      </c>
      <c r="K63" s="3">
        <v>24162</v>
      </c>
      <c r="L63" s="3">
        <v>205696</v>
      </c>
      <c r="M63" s="3">
        <v>273098</v>
      </c>
    </row>
    <row r="64" spans="1:13" x14ac:dyDescent="0.25">
      <c r="A64" s="2">
        <v>104</v>
      </c>
      <c r="B64" s="2" t="s">
        <v>43</v>
      </c>
      <c r="C64" s="2" t="s">
        <v>38</v>
      </c>
      <c r="D64" s="2" t="s">
        <v>17</v>
      </c>
      <c r="E64" s="3">
        <v>166558</v>
      </c>
      <c r="F64" s="3">
        <v>128271</v>
      </c>
      <c r="G64" s="3">
        <v>104162</v>
      </c>
      <c r="H64" s="3">
        <v>190667</v>
      </c>
      <c r="I64" s="3">
        <v>294829</v>
      </c>
      <c r="J64" s="3">
        <v>1145934251</v>
      </c>
      <c r="K64" s="3">
        <v>31959</v>
      </c>
      <c r="L64" s="3">
        <v>145236</v>
      </c>
      <c r="M64" s="3">
        <v>294089</v>
      </c>
    </row>
    <row r="65" spans="1:13" x14ac:dyDescent="0.25">
      <c r="A65" s="2">
        <v>105</v>
      </c>
      <c r="B65" s="2" t="s">
        <v>43</v>
      </c>
      <c r="C65" s="2" t="s">
        <v>39</v>
      </c>
      <c r="D65" s="2" t="s">
        <v>17</v>
      </c>
      <c r="E65" s="3">
        <v>6</v>
      </c>
      <c r="F65" s="3">
        <v>5055</v>
      </c>
      <c r="G65" s="3">
        <v>2121</v>
      </c>
      <c r="H65" s="3">
        <v>2940</v>
      </c>
      <c r="I65" s="3">
        <v>5061</v>
      </c>
      <c r="J65" s="3">
        <v>22608891.390000001</v>
      </c>
      <c r="K65" s="3">
        <v>908</v>
      </c>
      <c r="L65" s="3">
        <v>2500</v>
      </c>
      <c r="M65" s="3">
        <v>4535</v>
      </c>
    </row>
    <row r="66" spans="1:13" x14ac:dyDescent="0.25">
      <c r="A66" s="2">
        <v>107</v>
      </c>
      <c r="B66" s="2" t="s">
        <v>43</v>
      </c>
      <c r="C66" s="2" t="s">
        <v>40</v>
      </c>
      <c r="D66" s="2" t="s">
        <v>15</v>
      </c>
      <c r="E66" s="3">
        <v>941</v>
      </c>
      <c r="F66" s="3">
        <v>0</v>
      </c>
      <c r="G66" s="3">
        <v>729</v>
      </c>
      <c r="H66" s="3">
        <v>212</v>
      </c>
      <c r="I66" s="3">
        <v>941</v>
      </c>
      <c r="J66" s="3">
        <v>3008854.8</v>
      </c>
      <c r="K66" s="3">
        <v>77</v>
      </c>
      <c r="L66" s="3">
        <v>941</v>
      </c>
      <c r="M66" s="3">
        <v>854</v>
      </c>
    </row>
    <row r="67" spans="1:13" x14ac:dyDescent="0.25">
      <c r="A67" s="2">
        <v>108</v>
      </c>
      <c r="B67" s="2" t="s">
        <v>44</v>
      </c>
      <c r="C67" s="2" t="s">
        <v>14</v>
      </c>
      <c r="D67" s="2" t="s">
        <v>15</v>
      </c>
      <c r="E67" s="3">
        <v>0</v>
      </c>
      <c r="F67" s="3">
        <v>2098</v>
      </c>
      <c r="G67" s="3">
        <v>1392</v>
      </c>
      <c r="H67" s="3">
        <v>706</v>
      </c>
      <c r="I67" s="3">
        <v>2098</v>
      </c>
      <c r="J67" s="3">
        <v>17635248</v>
      </c>
      <c r="K67" s="3">
        <v>215</v>
      </c>
      <c r="L67" s="3">
        <v>1258</v>
      </c>
      <c r="M67" s="3">
        <v>1878</v>
      </c>
    </row>
    <row r="68" spans="1:13" x14ac:dyDescent="0.25">
      <c r="A68" s="2">
        <v>109</v>
      </c>
      <c r="B68" s="2" t="s">
        <v>44</v>
      </c>
      <c r="C68" s="2" t="s">
        <v>16</v>
      </c>
      <c r="D68" s="2" t="s">
        <v>17</v>
      </c>
      <c r="E68" s="3">
        <v>58204</v>
      </c>
      <c r="F68" s="3">
        <v>40944</v>
      </c>
      <c r="G68" s="3">
        <v>49331</v>
      </c>
      <c r="H68" s="3">
        <v>49817</v>
      </c>
      <c r="I68" s="3">
        <v>99148</v>
      </c>
      <c r="J68" s="3">
        <v>851683808.30999994</v>
      </c>
      <c r="K68" s="3">
        <v>4457</v>
      </c>
      <c r="L68" s="3">
        <v>95188</v>
      </c>
      <c r="M68" s="3">
        <v>96707</v>
      </c>
    </row>
    <row r="69" spans="1:13" x14ac:dyDescent="0.25">
      <c r="A69" s="2">
        <v>111</v>
      </c>
      <c r="B69" s="2" t="s">
        <v>44</v>
      </c>
      <c r="C69" s="2" t="s">
        <v>18</v>
      </c>
      <c r="D69" s="2" t="s">
        <v>17</v>
      </c>
      <c r="E69" s="3">
        <v>3248</v>
      </c>
      <c r="F69" s="3">
        <v>5696</v>
      </c>
      <c r="G69" s="3">
        <v>4093</v>
      </c>
      <c r="H69" s="3">
        <v>4851</v>
      </c>
      <c r="I69" s="3">
        <v>8944</v>
      </c>
      <c r="J69" s="3">
        <v>65729747.689999998</v>
      </c>
      <c r="K69" s="3">
        <v>785</v>
      </c>
      <c r="L69" s="3">
        <v>7814</v>
      </c>
      <c r="M69" s="3">
        <v>8818</v>
      </c>
    </row>
    <row r="70" spans="1:13" x14ac:dyDescent="0.25">
      <c r="A70" s="2">
        <v>113</v>
      </c>
      <c r="B70" s="2" t="s">
        <v>44</v>
      </c>
      <c r="C70" s="2" t="s">
        <v>19</v>
      </c>
      <c r="D70" s="2" t="s">
        <v>17</v>
      </c>
      <c r="E70" s="3">
        <v>4912</v>
      </c>
      <c r="F70" s="3">
        <v>177</v>
      </c>
      <c r="G70" s="3">
        <v>2026</v>
      </c>
      <c r="H70" s="3">
        <v>3063</v>
      </c>
      <c r="I70" s="3">
        <v>5089</v>
      </c>
      <c r="J70" s="3">
        <v>33924980</v>
      </c>
      <c r="K70" s="3">
        <v>206</v>
      </c>
      <c r="L70" s="3">
        <v>2972</v>
      </c>
      <c r="M70" s="3">
        <v>4054</v>
      </c>
    </row>
    <row r="71" spans="1:13" x14ac:dyDescent="0.25">
      <c r="A71" s="2">
        <v>115</v>
      </c>
      <c r="B71" s="2" t="s">
        <v>44</v>
      </c>
      <c r="C71" s="2" t="s">
        <v>20</v>
      </c>
      <c r="D71" s="2" t="s">
        <v>17</v>
      </c>
      <c r="E71" s="3">
        <v>0</v>
      </c>
      <c r="F71" s="3">
        <v>8844</v>
      </c>
      <c r="G71" s="3">
        <v>3429</v>
      </c>
      <c r="H71" s="3">
        <v>5415</v>
      </c>
      <c r="I71" s="3">
        <v>8844</v>
      </c>
      <c r="J71" s="3">
        <v>79186802.310000002</v>
      </c>
      <c r="K71" s="3">
        <v>936</v>
      </c>
      <c r="L71" s="3">
        <v>6674</v>
      </c>
      <c r="M71" s="3">
        <v>8457</v>
      </c>
    </row>
    <row r="72" spans="1:13" x14ac:dyDescent="0.25">
      <c r="A72" s="2">
        <v>117</v>
      </c>
      <c r="B72" s="2" t="s">
        <v>44</v>
      </c>
      <c r="C72" s="2" t="s">
        <v>21</v>
      </c>
      <c r="D72" s="2" t="s">
        <v>17</v>
      </c>
      <c r="E72" s="3">
        <v>2537</v>
      </c>
      <c r="F72" s="3">
        <v>2042</v>
      </c>
      <c r="G72" s="3">
        <v>1332</v>
      </c>
      <c r="H72" s="3">
        <v>3247</v>
      </c>
      <c r="I72" s="3">
        <v>4579</v>
      </c>
      <c r="J72" s="3">
        <v>32710790.48</v>
      </c>
      <c r="K72" s="3">
        <v>422</v>
      </c>
      <c r="L72" s="3">
        <v>2786</v>
      </c>
      <c r="M72" s="3">
        <v>4315</v>
      </c>
    </row>
    <row r="73" spans="1:13" x14ac:dyDescent="0.25">
      <c r="A73" s="2">
        <v>118</v>
      </c>
      <c r="B73" s="2" t="s">
        <v>44</v>
      </c>
      <c r="C73" s="2" t="s">
        <v>22</v>
      </c>
      <c r="D73" s="2" t="s">
        <v>15</v>
      </c>
      <c r="E73" s="3">
        <v>0</v>
      </c>
      <c r="F73" s="3">
        <v>258</v>
      </c>
      <c r="G73" s="3">
        <v>50</v>
      </c>
      <c r="H73" s="3">
        <v>208</v>
      </c>
      <c r="I73" s="3">
        <v>258</v>
      </c>
      <c r="J73" s="3">
        <v>1247964.52</v>
      </c>
      <c r="K73" s="3">
        <v>4</v>
      </c>
      <c r="L73" s="3">
        <v>212</v>
      </c>
      <c r="M73" s="3">
        <v>211</v>
      </c>
    </row>
    <row r="74" spans="1:13" x14ac:dyDescent="0.25">
      <c r="A74" s="2">
        <v>120</v>
      </c>
      <c r="B74" s="2" t="s">
        <v>44</v>
      </c>
      <c r="C74" s="2" t="s">
        <v>24</v>
      </c>
      <c r="D74" s="2" t="s">
        <v>15</v>
      </c>
      <c r="E74" s="3">
        <v>0</v>
      </c>
      <c r="F74" s="3">
        <v>14373</v>
      </c>
      <c r="G74" s="3">
        <v>3583</v>
      </c>
      <c r="H74" s="3">
        <v>10790</v>
      </c>
      <c r="I74" s="3">
        <v>14373</v>
      </c>
      <c r="J74" s="3">
        <v>66394974.130000003</v>
      </c>
      <c r="K74" s="3">
        <v>5644</v>
      </c>
      <c r="L74" s="3">
        <v>14373</v>
      </c>
      <c r="M74" s="3">
        <v>9368</v>
      </c>
    </row>
    <row r="75" spans="1:13" x14ac:dyDescent="0.25">
      <c r="A75" s="2">
        <v>121</v>
      </c>
      <c r="B75" s="2" t="s">
        <v>44</v>
      </c>
      <c r="C75" s="2" t="s">
        <v>25</v>
      </c>
      <c r="D75" s="2" t="s">
        <v>15</v>
      </c>
      <c r="E75" s="3">
        <v>12329</v>
      </c>
      <c r="F75" s="3">
        <v>8050</v>
      </c>
      <c r="G75" s="3">
        <v>7344</v>
      </c>
      <c r="H75" s="3">
        <v>13035</v>
      </c>
      <c r="I75" s="3">
        <v>20379</v>
      </c>
      <c r="J75" s="3">
        <v>66197051.210000001</v>
      </c>
      <c r="K75" s="3">
        <v>3219</v>
      </c>
      <c r="L75" s="3">
        <v>19388</v>
      </c>
      <c r="M75" s="3">
        <v>17826</v>
      </c>
    </row>
    <row r="76" spans="1:13" x14ac:dyDescent="0.25">
      <c r="A76" s="2">
        <v>122</v>
      </c>
      <c r="B76" s="2" t="s">
        <v>44</v>
      </c>
      <c r="C76" s="2" t="s">
        <v>26</v>
      </c>
      <c r="D76" s="2" t="s">
        <v>15</v>
      </c>
      <c r="E76" s="3">
        <v>2067</v>
      </c>
      <c r="F76" s="3">
        <v>1400</v>
      </c>
      <c r="G76" s="3">
        <v>1063</v>
      </c>
      <c r="H76" s="3">
        <v>2404</v>
      </c>
      <c r="I76" s="3">
        <v>3467</v>
      </c>
      <c r="J76" s="3">
        <v>18334791.170000002</v>
      </c>
      <c r="K76" s="3">
        <v>533</v>
      </c>
      <c r="L76" s="3">
        <v>1702</v>
      </c>
      <c r="M76" s="3">
        <v>2535</v>
      </c>
    </row>
    <row r="77" spans="1:13" x14ac:dyDescent="0.25">
      <c r="A77" s="2">
        <v>123</v>
      </c>
      <c r="B77" s="2" t="s">
        <v>44</v>
      </c>
      <c r="C77" s="2" t="s">
        <v>27</v>
      </c>
      <c r="D77" s="2" t="s">
        <v>17</v>
      </c>
      <c r="E77" s="3">
        <v>1408</v>
      </c>
      <c r="F77" s="3">
        <v>6498</v>
      </c>
      <c r="G77" s="3">
        <v>2315</v>
      </c>
      <c r="H77" s="3">
        <v>5591</v>
      </c>
      <c r="I77" s="3">
        <v>7906</v>
      </c>
      <c r="J77" s="3">
        <v>44488024.469999999</v>
      </c>
      <c r="K77" s="3">
        <v>1062</v>
      </c>
      <c r="L77" s="3">
        <v>6678</v>
      </c>
      <c r="M77" s="3">
        <v>4921</v>
      </c>
    </row>
    <row r="78" spans="1:13" x14ac:dyDescent="0.25">
      <c r="A78" s="2">
        <v>125</v>
      </c>
      <c r="B78" s="2" t="s">
        <v>44</v>
      </c>
      <c r="C78" s="2" t="s">
        <v>28</v>
      </c>
      <c r="D78" s="2" t="s">
        <v>17</v>
      </c>
      <c r="E78" s="3">
        <v>0</v>
      </c>
      <c r="F78" s="3">
        <v>3301</v>
      </c>
      <c r="G78" s="3">
        <v>1132</v>
      </c>
      <c r="H78" s="3">
        <v>2169</v>
      </c>
      <c r="I78" s="3">
        <v>3301</v>
      </c>
      <c r="J78" s="3">
        <v>17207366.710000001</v>
      </c>
      <c r="K78" s="3">
        <v>81</v>
      </c>
      <c r="L78" s="3">
        <v>3281</v>
      </c>
      <c r="M78" s="3">
        <v>3299</v>
      </c>
    </row>
    <row r="79" spans="1:13" x14ac:dyDescent="0.25">
      <c r="A79" s="2">
        <v>127</v>
      </c>
      <c r="B79" s="2" t="s">
        <v>44</v>
      </c>
      <c r="C79" s="2" t="s">
        <v>29</v>
      </c>
      <c r="D79" s="2" t="s">
        <v>15</v>
      </c>
      <c r="E79" s="3">
        <v>0</v>
      </c>
      <c r="F79" s="3">
        <v>560</v>
      </c>
      <c r="G79" s="3">
        <v>274</v>
      </c>
      <c r="H79" s="3">
        <v>286</v>
      </c>
      <c r="I79" s="3">
        <v>560</v>
      </c>
      <c r="J79" s="3">
        <v>3482722.72</v>
      </c>
      <c r="K79" s="3">
        <v>14</v>
      </c>
      <c r="L79" s="3">
        <v>560</v>
      </c>
      <c r="M79" s="3">
        <v>190</v>
      </c>
    </row>
    <row r="80" spans="1:13" x14ac:dyDescent="0.25">
      <c r="A80" s="2">
        <v>131</v>
      </c>
      <c r="B80" s="2" t="s">
        <v>44</v>
      </c>
      <c r="C80" s="2" t="s">
        <v>31</v>
      </c>
      <c r="D80" s="2" t="s">
        <v>15</v>
      </c>
      <c r="E80" s="3">
        <v>1429</v>
      </c>
      <c r="F80" s="3">
        <v>58</v>
      </c>
      <c r="G80" s="3">
        <v>929</v>
      </c>
      <c r="H80" s="3">
        <v>558</v>
      </c>
      <c r="I80" s="3">
        <v>1487</v>
      </c>
      <c r="J80" s="3">
        <v>7254374.8600000003</v>
      </c>
      <c r="K80" s="3">
        <v>479</v>
      </c>
      <c r="L80" s="3">
        <v>1472</v>
      </c>
      <c r="M80" s="3">
        <v>1098</v>
      </c>
    </row>
    <row r="81" spans="1:13" x14ac:dyDescent="0.25">
      <c r="A81" s="2">
        <v>133</v>
      </c>
      <c r="B81" s="2" t="s">
        <v>44</v>
      </c>
      <c r="C81" s="2" t="s">
        <v>33</v>
      </c>
      <c r="D81" s="2" t="s">
        <v>17</v>
      </c>
      <c r="E81" s="3">
        <v>10220</v>
      </c>
      <c r="F81" s="3">
        <v>4103</v>
      </c>
      <c r="G81" s="3">
        <v>4397</v>
      </c>
      <c r="H81" s="3">
        <v>9926</v>
      </c>
      <c r="I81" s="3">
        <v>14323</v>
      </c>
      <c r="J81" s="3">
        <v>130780546.98999999</v>
      </c>
      <c r="K81" s="3">
        <v>1578</v>
      </c>
      <c r="L81" s="3">
        <v>9340</v>
      </c>
      <c r="M81" s="3">
        <v>13867</v>
      </c>
    </row>
    <row r="82" spans="1:13" x14ac:dyDescent="0.25">
      <c r="A82" s="2">
        <v>137</v>
      </c>
      <c r="B82" s="2" t="s">
        <v>44</v>
      </c>
      <c r="C82" s="2" t="s">
        <v>36</v>
      </c>
      <c r="D82" s="2" t="s">
        <v>17</v>
      </c>
      <c r="E82" s="3">
        <v>261546</v>
      </c>
      <c r="F82" s="3">
        <v>47492</v>
      </c>
      <c r="G82" s="3">
        <v>125970</v>
      </c>
      <c r="H82" s="3">
        <v>183068</v>
      </c>
      <c r="I82" s="3">
        <v>309038</v>
      </c>
      <c r="J82" s="3">
        <v>2490639226.8499999</v>
      </c>
      <c r="K82" s="3">
        <v>6520</v>
      </c>
      <c r="L82" s="3">
        <v>259116</v>
      </c>
      <c r="M82" s="3">
        <v>278123</v>
      </c>
    </row>
    <row r="83" spans="1:13" x14ac:dyDescent="0.25">
      <c r="A83" s="2">
        <v>138</v>
      </c>
      <c r="B83" s="2" t="s">
        <v>44</v>
      </c>
      <c r="C83" s="2" t="s">
        <v>36</v>
      </c>
      <c r="D83" s="2" t="s">
        <v>37</v>
      </c>
      <c r="E83" s="3">
        <v>333514</v>
      </c>
      <c r="F83" s="3">
        <v>66615</v>
      </c>
      <c r="G83" s="3">
        <v>143997</v>
      </c>
      <c r="H83" s="3">
        <v>256132</v>
      </c>
      <c r="I83" s="3">
        <v>400129</v>
      </c>
      <c r="J83" s="3">
        <v>4626940987.8500004</v>
      </c>
      <c r="K83" s="3">
        <v>29631</v>
      </c>
      <c r="L83" s="3">
        <v>217217</v>
      </c>
      <c r="M83" s="3">
        <v>391819</v>
      </c>
    </row>
    <row r="84" spans="1:13" x14ac:dyDescent="0.25">
      <c r="A84" s="2">
        <v>140</v>
      </c>
      <c r="B84" s="2" t="s">
        <v>44</v>
      </c>
      <c r="C84" s="2" t="s">
        <v>38</v>
      </c>
      <c r="D84" s="2" t="s">
        <v>17</v>
      </c>
      <c r="E84" s="3">
        <v>4633</v>
      </c>
      <c r="F84" s="3">
        <v>17469</v>
      </c>
      <c r="G84" s="3">
        <v>7559</v>
      </c>
      <c r="H84" s="3">
        <v>14543</v>
      </c>
      <c r="I84" s="3">
        <v>22102</v>
      </c>
      <c r="J84" s="3">
        <v>181476707</v>
      </c>
      <c r="K84" s="3">
        <v>1836</v>
      </c>
      <c r="L84" s="3">
        <v>8519</v>
      </c>
      <c r="M84" s="3">
        <v>21997</v>
      </c>
    </row>
    <row r="85" spans="1:13" x14ac:dyDescent="0.25">
      <c r="A85" s="2">
        <v>141</v>
      </c>
      <c r="B85" s="2" t="s">
        <v>44</v>
      </c>
      <c r="C85" s="2" t="s">
        <v>39</v>
      </c>
      <c r="D85" s="2" t="s">
        <v>17</v>
      </c>
      <c r="E85" s="3">
        <v>9868</v>
      </c>
      <c r="F85" s="3">
        <v>5635</v>
      </c>
      <c r="G85" s="3">
        <v>5305</v>
      </c>
      <c r="H85" s="3">
        <v>10198</v>
      </c>
      <c r="I85" s="3">
        <v>15503</v>
      </c>
      <c r="J85" s="3">
        <v>123362968.41</v>
      </c>
      <c r="K85" s="3">
        <v>2585</v>
      </c>
      <c r="L85" s="3">
        <v>10939</v>
      </c>
      <c r="M85" s="3">
        <v>13878</v>
      </c>
    </row>
    <row r="86" spans="1:13" x14ac:dyDescent="0.25">
      <c r="A86" s="2">
        <v>143</v>
      </c>
      <c r="B86" s="2" t="s">
        <v>44</v>
      </c>
      <c r="C86" s="2" t="s">
        <v>40</v>
      </c>
      <c r="D86" s="2" t="s">
        <v>15</v>
      </c>
      <c r="E86" s="3">
        <v>7950</v>
      </c>
      <c r="F86" s="3">
        <v>23</v>
      </c>
      <c r="G86" s="3">
        <v>5834</v>
      </c>
      <c r="H86" s="3">
        <v>2139</v>
      </c>
      <c r="I86" s="3">
        <v>7973</v>
      </c>
      <c r="J86" s="3">
        <v>17887305.120000001</v>
      </c>
      <c r="K86" s="3">
        <v>3066</v>
      </c>
      <c r="L86" s="3">
        <v>7973</v>
      </c>
      <c r="M86" s="3">
        <v>7852</v>
      </c>
    </row>
    <row r="87" spans="1:13" x14ac:dyDescent="0.25">
      <c r="A87" s="2">
        <v>144</v>
      </c>
      <c r="B87" s="2" t="s">
        <v>45</v>
      </c>
      <c r="C87" s="2" t="s">
        <v>14</v>
      </c>
      <c r="D87" s="2" t="s">
        <v>15</v>
      </c>
      <c r="E87" s="3">
        <v>0</v>
      </c>
      <c r="F87" s="3">
        <v>437</v>
      </c>
      <c r="G87" s="3">
        <v>152</v>
      </c>
      <c r="H87" s="3">
        <v>285</v>
      </c>
      <c r="I87" s="3">
        <v>437</v>
      </c>
      <c r="J87" s="3">
        <v>2797738</v>
      </c>
      <c r="K87" s="3">
        <v>20</v>
      </c>
      <c r="L87" s="3">
        <v>245</v>
      </c>
      <c r="M87" s="3">
        <v>329</v>
      </c>
    </row>
    <row r="88" spans="1:13" x14ac:dyDescent="0.25">
      <c r="A88" s="2">
        <v>145</v>
      </c>
      <c r="B88" s="2" t="s">
        <v>45</v>
      </c>
      <c r="C88" s="2" t="s">
        <v>16</v>
      </c>
      <c r="D88" s="2" t="s">
        <v>17</v>
      </c>
      <c r="E88" s="3">
        <v>29150</v>
      </c>
      <c r="F88" s="3">
        <v>0</v>
      </c>
      <c r="G88" s="3">
        <v>13093</v>
      </c>
      <c r="H88" s="3">
        <v>16057</v>
      </c>
      <c r="I88" s="3">
        <v>29150</v>
      </c>
      <c r="J88" s="3">
        <v>214616485.40000001</v>
      </c>
      <c r="K88" s="3">
        <v>1038</v>
      </c>
      <c r="L88" s="3">
        <v>28443</v>
      </c>
      <c r="M88" s="3">
        <v>28060</v>
      </c>
    </row>
    <row r="89" spans="1:13" x14ac:dyDescent="0.25">
      <c r="A89" s="2">
        <v>147</v>
      </c>
      <c r="B89" s="2" t="s">
        <v>45</v>
      </c>
      <c r="C89" s="2" t="s">
        <v>18</v>
      </c>
      <c r="D89" s="2" t="s">
        <v>17</v>
      </c>
      <c r="E89" s="3">
        <v>1807</v>
      </c>
      <c r="F89" s="3">
        <v>0</v>
      </c>
      <c r="G89" s="3">
        <v>1216</v>
      </c>
      <c r="H89" s="3">
        <v>591</v>
      </c>
      <c r="I89" s="3">
        <v>1807</v>
      </c>
      <c r="J89" s="3">
        <v>13808263.300000001</v>
      </c>
      <c r="K89" s="3">
        <v>199</v>
      </c>
      <c r="L89" s="3">
        <v>1450</v>
      </c>
      <c r="M89" s="3">
        <v>1807</v>
      </c>
    </row>
    <row r="90" spans="1:13" x14ac:dyDescent="0.25">
      <c r="A90" s="2">
        <v>149</v>
      </c>
      <c r="B90" s="2" t="s">
        <v>45</v>
      </c>
      <c r="C90" s="2" t="s">
        <v>19</v>
      </c>
      <c r="D90" s="2" t="s">
        <v>17</v>
      </c>
      <c r="E90" s="3">
        <v>724</v>
      </c>
      <c r="F90" s="3">
        <v>0</v>
      </c>
      <c r="G90" s="3">
        <v>342</v>
      </c>
      <c r="H90" s="3">
        <v>382</v>
      </c>
      <c r="I90" s="3">
        <v>724</v>
      </c>
      <c r="J90" s="3">
        <v>2844922</v>
      </c>
      <c r="K90" s="3">
        <v>373</v>
      </c>
      <c r="L90" s="3">
        <v>517</v>
      </c>
      <c r="M90" s="3">
        <v>724</v>
      </c>
    </row>
    <row r="91" spans="1:13" x14ac:dyDescent="0.25">
      <c r="A91" s="2">
        <v>151</v>
      </c>
      <c r="B91" s="2" t="s">
        <v>45</v>
      </c>
      <c r="C91" s="2" t="s">
        <v>20</v>
      </c>
      <c r="D91" s="2" t="s">
        <v>17</v>
      </c>
      <c r="E91" s="3">
        <v>1647</v>
      </c>
      <c r="F91" s="3">
        <v>0</v>
      </c>
      <c r="G91" s="3">
        <v>977</v>
      </c>
      <c r="H91" s="3">
        <v>670</v>
      </c>
      <c r="I91" s="3">
        <v>1647</v>
      </c>
      <c r="J91" s="3">
        <v>4999686.41</v>
      </c>
      <c r="K91" s="3">
        <v>490</v>
      </c>
      <c r="L91" s="3">
        <v>1395</v>
      </c>
      <c r="M91" s="3">
        <v>1643</v>
      </c>
    </row>
    <row r="92" spans="1:13" x14ac:dyDescent="0.25">
      <c r="A92" s="2">
        <v>156</v>
      </c>
      <c r="B92" s="2" t="s">
        <v>45</v>
      </c>
      <c r="C92" s="2" t="s">
        <v>24</v>
      </c>
      <c r="D92" s="2" t="s">
        <v>15</v>
      </c>
      <c r="E92" s="3">
        <v>0</v>
      </c>
      <c r="F92" s="3">
        <v>840</v>
      </c>
      <c r="G92" s="3">
        <v>408</v>
      </c>
      <c r="H92" s="3">
        <v>432</v>
      </c>
      <c r="I92" s="3">
        <v>840</v>
      </c>
      <c r="J92" s="3">
        <v>8800688.9600000009</v>
      </c>
      <c r="K92" s="3">
        <v>198</v>
      </c>
      <c r="L92" s="3">
        <v>840</v>
      </c>
      <c r="M92" s="3">
        <v>589</v>
      </c>
    </row>
    <row r="93" spans="1:13" x14ac:dyDescent="0.25">
      <c r="A93" s="2">
        <v>159</v>
      </c>
      <c r="B93" s="2" t="s">
        <v>45</v>
      </c>
      <c r="C93" s="2" t="s">
        <v>27</v>
      </c>
      <c r="D93" s="2" t="s">
        <v>17</v>
      </c>
      <c r="E93" s="3">
        <v>11862</v>
      </c>
      <c r="F93" s="3">
        <v>0</v>
      </c>
      <c r="G93" s="3">
        <v>4570</v>
      </c>
      <c r="H93" s="3">
        <v>7292</v>
      </c>
      <c r="I93" s="3">
        <v>11862</v>
      </c>
      <c r="J93" s="3">
        <v>53803279.060000002</v>
      </c>
      <c r="K93" s="3">
        <v>357</v>
      </c>
      <c r="L93" s="3">
        <v>9233</v>
      </c>
      <c r="M93" s="3">
        <v>10125</v>
      </c>
    </row>
    <row r="94" spans="1:13" x14ac:dyDescent="0.25">
      <c r="A94" s="2">
        <v>163</v>
      </c>
      <c r="B94" s="2" t="s">
        <v>45</v>
      </c>
      <c r="C94" s="2" t="s">
        <v>29</v>
      </c>
      <c r="D94" s="2" t="s">
        <v>15</v>
      </c>
      <c r="E94" s="3">
        <v>0</v>
      </c>
      <c r="F94" s="3">
        <v>13</v>
      </c>
      <c r="G94" s="3">
        <v>12</v>
      </c>
      <c r="H94" s="3">
        <v>1</v>
      </c>
      <c r="I94" s="3">
        <v>13</v>
      </c>
      <c r="J94" s="3">
        <v>90685.78</v>
      </c>
      <c r="K94" s="3">
        <v>0</v>
      </c>
      <c r="L94" s="3">
        <v>13</v>
      </c>
      <c r="M94" s="3">
        <v>0</v>
      </c>
    </row>
    <row r="95" spans="1:13" x14ac:dyDescent="0.25">
      <c r="A95" s="2">
        <v>168</v>
      </c>
      <c r="B95" s="2" t="s">
        <v>45</v>
      </c>
      <c r="C95" s="2" t="s">
        <v>32</v>
      </c>
      <c r="D95" s="2" t="s">
        <v>17</v>
      </c>
      <c r="E95" s="3">
        <v>1366</v>
      </c>
      <c r="F95" s="3">
        <v>0</v>
      </c>
      <c r="G95" s="3">
        <v>849</v>
      </c>
      <c r="H95" s="3">
        <v>517</v>
      </c>
      <c r="I95" s="3">
        <v>1366</v>
      </c>
      <c r="J95" s="3">
        <v>3684494</v>
      </c>
      <c r="K95" s="3">
        <v>0</v>
      </c>
      <c r="L95" s="3">
        <v>0</v>
      </c>
      <c r="M95" s="3">
        <v>0</v>
      </c>
    </row>
    <row r="96" spans="1:13" x14ac:dyDescent="0.25">
      <c r="A96" s="2">
        <v>169</v>
      </c>
      <c r="B96" s="2" t="s">
        <v>45</v>
      </c>
      <c r="C96" s="2" t="s">
        <v>33</v>
      </c>
      <c r="D96" s="2" t="s">
        <v>17</v>
      </c>
      <c r="E96" s="3">
        <v>16696</v>
      </c>
      <c r="F96" s="3">
        <v>0</v>
      </c>
      <c r="G96" s="3">
        <v>7291</v>
      </c>
      <c r="H96" s="3">
        <v>9405</v>
      </c>
      <c r="I96" s="3">
        <v>16696</v>
      </c>
      <c r="J96" s="3">
        <v>92872147.670000002</v>
      </c>
      <c r="K96" s="3">
        <v>2580</v>
      </c>
      <c r="L96" s="3">
        <v>14795</v>
      </c>
      <c r="M96" s="3">
        <v>16356</v>
      </c>
    </row>
    <row r="97" spans="1:13" x14ac:dyDescent="0.25">
      <c r="A97" s="2">
        <v>173</v>
      </c>
      <c r="B97" s="2" t="s">
        <v>45</v>
      </c>
      <c r="C97" s="2" t="s">
        <v>36</v>
      </c>
      <c r="D97" s="2" t="s">
        <v>17</v>
      </c>
      <c r="E97" s="3">
        <v>62818</v>
      </c>
      <c r="F97" s="3">
        <v>0</v>
      </c>
      <c r="G97" s="3">
        <v>26110</v>
      </c>
      <c r="H97" s="3">
        <v>36708</v>
      </c>
      <c r="I97" s="3">
        <v>62818</v>
      </c>
      <c r="J97" s="3">
        <v>465383907.88</v>
      </c>
      <c r="K97" s="3">
        <v>1528</v>
      </c>
      <c r="L97" s="3">
        <v>52769</v>
      </c>
      <c r="M97" s="3">
        <v>57047</v>
      </c>
    </row>
    <row r="98" spans="1:13" x14ac:dyDescent="0.25">
      <c r="A98" s="2">
        <v>174</v>
      </c>
      <c r="B98" s="2" t="s">
        <v>45</v>
      </c>
      <c r="C98" s="2" t="s">
        <v>36</v>
      </c>
      <c r="D98" s="2" t="s">
        <v>37</v>
      </c>
      <c r="E98" s="3">
        <v>70533</v>
      </c>
      <c r="F98" s="3">
        <v>5597</v>
      </c>
      <c r="G98" s="3">
        <v>31256</v>
      </c>
      <c r="H98" s="3">
        <v>44874</v>
      </c>
      <c r="I98" s="3">
        <v>76130</v>
      </c>
      <c r="J98" s="3">
        <v>474407311.87</v>
      </c>
      <c r="K98" s="3">
        <v>8159</v>
      </c>
      <c r="L98" s="3">
        <v>101</v>
      </c>
      <c r="M98" s="3">
        <v>73997</v>
      </c>
    </row>
    <row r="99" spans="1:13" x14ac:dyDescent="0.25">
      <c r="A99" s="2">
        <v>175</v>
      </c>
      <c r="B99" s="2" t="s">
        <v>45</v>
      </c>
      <c r="C99" s="2" t="s">
        <v>38</v>
      </c>
      <c r="D99" s="2" t="s">
        <v>17</v>
      </c>
      <c r="E99" s="3">
        <v>8</v>
      </c>
      <c r="F99" s="3">
        <v>12</v>
      </c>
      <c r="G99" s="3">
        <v>8</v>
      </c>
      <c r="H99" s="3">
        <v>12</v>
      </c>
      <c r="I99" s="3">
        <v>20</v>
      </c>
      <c r="J99" s="3">
        <v>26252</v>
      </c>
      <c r="K99" s="3">
        <v>0</v>
      </c>
      <c r="L99" s="3">
        <v>7</v>
      </c>
      <c r="M99" s="3">
        <v>20</v>
      </c>
    </row>
    <row r="100" spans="1:13" x14ac:dyDescent="0.25">
      <c r="A100" s="2">
        <v>178</v>
      </c>
      <c r="B100" s="2" t="s">
        <v>45</v>
      </c>
      <c r="C100" s="2" t="s">
        <v>40</v>
      </c>
      <c r="D100" s="2" t="s">
        <v>15</v>
      </c>
      <c r="E100" s="3">
        <v>48</v>
      </c>
      <c r="F100" s="3">
        <v>0</v>
      </c>
      <c r="G100" s="3">
        <v>35</v>
      </c>
      <c r="H100" s="3">
        <v>13</v>
      </c>
      <c r="I100" s="3">
        <v>48</v>
      </c>
      <c r="J100" s="3">
        <v>510275.95</v>
      </c>
      <c r="K100" s="3">
        <v>0</v>
      </c>
      <c r="L100" s="3">
        <v>48</v>
      </c>
      <c r="M100" s="3">
        <v>41</v>
      </c>
    </row>
    <row r="101" spans="1:13" x14ac:dyDescent="0.25">
      <c r="A101" s="2">
        <v>179</v>
      </c>
      <c r="B101" s="2" t="s">
        <v>46</v>
      </c>
      <c r="C101" s="2" t="s">
        <v>14</v>
      </c>
      <c r="D101" s="2" t="s">
        <v>15</v>
      </c>
      <c r="E101" s="3">
        <v>0</v>
      </c>
      <c r="F101" s="3">
        <v>194</v>
      </c>
      <c r="G101" s="3">
        <v>151</v>
      </c>
      <c r="H101" s="3">
        <v>43</v>
      </c>
      <c r="I101" s="3">
        <v>194</v>
      </c>
      <c r="J101" s="3">
        <v>2638110</v>
      </c>
      <c r="K101" s="3">
        <v>19</v>
      </c>
      <c r="L101" s="3">
        <v>150</v>
      </c>
      <c r="M101" s="3">
        <v>182</v>
      </c>
    </row>
    <row r="102" spans="1:13" x14ac:dyDescent="0.25">
      <c r="A102" s="2">
        <v>180</v>
      </c>
      <c r="B102" s="2" t="s">
        <v>46</v>
      </c>
      <c r="C102" s="2" t="s">
        <v>16</v>
      </c>
      <c r="D102" s="2" t="s">
        <v>17</v>
      </c>
      <c r="E102" s="3">
        <v>223245</v>
      </c>
      <c r="F102" s="3">
        <v>0</v>
      </c>
      <c r="G102" s="3">
        <v>104719</v>
      </c>
      <c r="H102" s="3">
        <v>118526</v>
      </c>
      <c r="I102" s="3">
        <v>223245</v>
      </c>
      <c r="J102" s="3">
        <v>870492552.58000004</v>
      </c>
      <c r="K102" s="3">
        <v>7671</v>
      </c>
      <c r="L102" s="3">
        <v>217533</v>
      </c>
      <c r="M102" s="3">
        <v>217794</v>
      </c>
    </row>
    <row r="103" spans="1:13" x14ac:dyDescent="0.25">
      <c r="A103" s="2">
        <v>182</v>
      </c>
      <c r="B103" s="2" t="s">
        <v>46</v>
      </c>
      <c r="C103" s="2" t="s">
        <v>18</v>
      </c>
      <c r="D103" s="2" t="s">
        <v>17</v>
      </c>
      <c r="E103" s="3">
        <v>4632</v>
      </c>
      <c r="F103" s="3">
        <v>0</v>
      </c>
      <c r="G103" s="3">
        <v>2069</v>
      </c>
      <c r="H103" s="3">
        <v>2563</v>
      </c>
      <c r="I103" s="3">
        <v>4632</v>
      </c>
      <c r="J103" s="3">
        <v>16392374.59</v>
      </c>
      <c r="K103" s="3">
        <v>405</v>
      </c>
      <c r="L103" s="3">
        <v>4192</v>
      </c>
      <c r="M103" s="3">
        <v>4348</v>
      </c>
    </row>
    <row r="104" spans="1:13" x14ac:dyDescent="0.25">
      <c r="A104" s="2">
        <v>184</v>
      </c>
      <c r="B104" s="2" t="s">
        <v>46</v>
      </c>
      <c r="C104" s="2" t="s">
        <v>19</v>
      </c>
      <c r="D104" s="2" t="s">
        <v>17</v>
      </c>
      <c r="E104" s="3">
        <v>892</v>
      </c>
      <c r="F104" s="3">
        <v>0</v>
      </c>
      <c r="G104" s="3">
        <v>565</v>
      </c>
      <c r="H104" s="3">
        <v>327</v>
      </c>
      <c r="I104" s="3">
        <v>892</v>
      </c>
      <c r="J104" s="3">
        <v>3999461</v>
      </c>
      <c r="K104" s="3">
        <v>356</v>
      </c>
      <c r="L104" s="3">
        <v>603</v>
      </c>
      <c r="M104" s="3">
        <v>892</v>
      </c>
    </row>
    <row r="105" spans="1:13" x14ac:dyDescent="0.25">
      <c r="A105" s="2">
        <v>186</v>
      </c>
      <c r="B105" s="2" t="s">
        <v>46</v>
      </c>
      <c r="C105" s="2" t="s">
        <v>20</v>
      </c>
      <c r="D105" s="2" t="s">
        <v>17</v>
      </c>
      <c r="E105" s="3">
        <v>4164</v>
      </c>
      <c r="F105" s="3">
        <v>0</v>
      </c>
      <c r="G105" s="3">
        <v>2008</v>
      </c>
      <c r="H105" s="3">
        <v>2156</v>
      </c>
      <c r="I105" s="3">
        <v>4164</v>
      </c>
      <c r="J105" s="3">
        <v>23463865.199999999</v>
      </c>
      <c r="K105" s="3">
        <v>860</v>
      </c>
      <c r="L105" s="3">
        <v>3194</v>
      </c>
      <c r="M105" s="3">
        <v>3955</v>
      </c>
    </row>
    <row r="106" spans="1:13" x14ac:dyDescent="0.25">
      <c r="A106" s="2">
        <v>188</v>
      </c>
      <c r="B106" s="2" t="s">
        <v>46</v>
      </c>
      <c r="C106" s="2" t="s">
        <v>21</v>
      </c>
      <c r="D106" s="2" t="s">
        <v>17</v>
      </c>
      <c r="E106" s="3">
        <v>1798</v>
      </c>
      <c r="F106" s="3">
        <v>0</v>
      </c>
      <c r="G106" s="3">
        <v>596</v>
      </c>
      <c r="H106" s="3">
        <v>1202</v>
      </c>
      <c r="I106" s="3">
        <v>1798</v>
      </c>
      <c r="J106" s="3">
        <v>13399964.289999999</v>
      </c>
      <c r="K106" s="3">
        <v>339</v>
      </c>
      <c r="L106" s="3">
        <v>1284</v>
      </c>
      <c r="M106" s="3">
        <v>1564</v>
      </c>
    </row>
    <row r="107" spans="1:13" x14ac:dyDescent="0.25">
      <c r="A107" s="2">
        <v>191</v>
      </c>
      <c r="B107" s="2" t="s">
        <v>46</v>
      </c>
      <c r="C107" s="2" t="s">
        <v>24</v>
      </c>
      <c r="D107" s="2" t="s">
        <v>15</v>
      </c>
      <c r="E107" s="3">
        <v>0</v>
      </c>
      <c r="F107" s="3">
        <v>3382</v>
      </c>
      <c r="G107" s="3">
        <v>651</v>
      </c>
      <c r="H107" s="3">
        <v>2731</v>
      </c>
      <c r="I107" s="3">
        <v>3382</v>
      </c>
      <c r="J107" s="3">
        <v>12925782.359999999</v>
      </c>
      <c r="K107" s="3">
        <v>956</v>
      </c>
      <c r="L107" s="3">
        <v>3382</v>
      </c>
      <c r="M107" s="3">
        <v>2508</v>
      </c>
    </row>
    <row r="108" spans="1:13" x14ac:dyDescent="0.25">
      <c r="A108" s="2">
        <v>192</v>
      </c>
      <c r="B108" s="2" t="s">
        <v>46</v>
      </c>
      <c r="C108" s="2" t="s">
        <v>25</v>
      </c>
      <c r="D108" s="2" t="s">
        <v>15</v>
      </c>
      <c r="E108" s="3">
        <v>4344</v>
      </c>
      <c r="F108" s="3">
        <v>2184</v>
      </c>
      <c r="G108" s="3">
        <v>3152</v>
      </c>
      <c r="H108" s="3">
        <v>3376</v>
      </c>
      <c r="I108" s="3">
        <v>6528</v>
      </c>
      <c r="J108" s="3">
        <v>21942009.609999999</v>
      </c>
      <c r="K108" s="3">
        <v>731</v>
      </c>
      <c r="L108" s="3">
        <v>6235</v>
      </c>
      <c r="M108" s="3">
        <v>5862</v>
      </c>
    </row>
    <row r="109" spans="1:13" x14ac:dyDescent="0.25">
      <c r="A109" s="2">
        <v>193</v>
      </c>
      <c r="B109" s="2" t="s">
        <v>46</v>
      </c>
      <c r="C109" s="2" t="s">
        <v>26</v>
      </c>
      <c r="D109" s="2" t="s">
        <v>15</v>
      </c>
      <c r="E109" s="3">
        <v>0</v>
      </c>
      <c r="F109" s="3">
        <v>2697</v>
      </c>
      <c r="G109" s="3">
        <v>1325</v>
      </c>
      <c r="H109" s="3">
        <v>1372</v>
      </c>
      <c r="I109" s="3">
        <v>2697</v>
      </c>
      <c r="J109" s="3">
        <v>13887623.09</v>
      </c>
      <c r="K109" s="3">
        <v>356</v>
      </c>
      <c r="L109" s="3">
        <v>1108</v>
      </c>
      <c r="M109" s="3">
        <v>2084</v>
      </c>
    </row>
    <row r="110" spans="1:13" x14ac:dyDescent="0.25">
      <c r="A110" s="2">
        <v>194</v>
      </c>
      <c r="B110" s="2" t="s">
        <v>46</v>
      </c>
      <c r="C110" s="2" t="s">
        <v>27</v>
      </c>
      <c r="D110" s="2" t="s">
        <v>17</v>
      </c>
      <c r="E110" s="3">
        <v>16555</v>
      </c>
      <c r="F110" s="3">
        <v>0</v>
      </c>
      <c r="G110" s="3">
        <v>7479</v>
      </c>
      <c r="H110" s="3">
        <v>9076</v>
      </c>
      <c r="I110" s="3">
        <v>16555</v>
      </c>
      <c r="J110" s="3">
        <v>30962619.73</v>
      </c>
      <c r="K110" s="3">
        <v>403</v>
      </c>
      <c r="L110" s="3">
        <v>16414</v>
      </c>
      <c r="M110" s="3">
        <v>14692</v>
      </c>
    </row>
    <row r="111" spans="1:13" x14ac:dyDescent="0.25">
      <c r="A111" s="2">
        <v>202</v>
      </c>
      <c r="B111" s="2" t="s">
        <v>46</v>
      </c>
      <c r="C111" s="2" t="s">
        <v>31</v>
      </c>
      <c r="D111" s="2" t="s">
        <v>15</v>
      </c>
      <c r="E111" s="3">
        <v>141</v>
      </c>
      <c r="F111" s="3">
        <v>0</v>
      </c>
      <c r="G111" s="3">
        <v>117</v>
      </c>
      <c r="H111" s="3">
        <v>24</v>
      </c>
      <c r="I111" s="3">
        <v>141</v>
      </c>
      <c r="J111" s="3">
        <v>307807.78000000003</v>
      </c>
      <c r="K111" s="3">
        <v>67</v>
      </c>
      <c r="L111" s="3">
        <v>93</v>
      </c>
      <c r="M111" s="3">
        <v>140</v>
      </c>
    </row>
    <row r="112" spans="1:13" x14ac:dyDescent="0.25">
      <c r="A112" s="2">
        <v>203</v>
      </c>
      <c r="B112" s="2" t="s">
        <v>46</v>
      </c>
      <c r="C112" s="2" t="s">
        <v>32</v>
      </c>
      <c r="D112" s="2" t="s">
        <v>17</v>
      </c>
      <c r="E112" s="3">
        <v>938</v>
      </c>
      <c r="F112" s="3">
        <v>0</v>
      </c>
      <c r="G112" s="3">
        <v>550</v>
      </c>
      <c r="H112" s="3">
        <v>388</v>
      </c>
      <c r="I112" s="3">
        <v>938</v>
      </c>
      <c r="J112" s="3">
        <v>4035958</v>
      </c>
      <c r="K112" s="3">
        <v>0</v>
      </c>
      <c r="L112" s="3">
        <v>0</v>
      </c>
      <c r="M112" s="3">
        <v>0</v>
      </c>
    </row>
    <row r="113" spans="1:13" x14ac:dyDescent="0.25">
      <c r="A113" s="2">
        <v>204</v>
      </c>
      <c r="B113" s="2" t="s">
        <v>46</v>
      </c>
      <c r="C113" s="2" t="s">
        <v>33</v>
      </c>
      <c r="D113" s="2" t="s">
        <v>17</v>
      </c>
      <c r="E113" s="3">
        <v>31190</v>
      </c>
      <c r="F113" s="3">
        <v>0</v>
      </c>
      <c r="G113" s="3">
        <v>11448</v>
      </c>
      <c r="H113" s="3">
        <v>19742</v>
      </c>
      <c r="I113" s="3">
        <v>31190</v>
      </c>
      <c r="J113" s="3">
        <v>115218264.84999999</v>
      </c>
      <c r="K113" s="3">
        <v>4586</v>
      </c>
      <c r="L113" s="3">
        <v>16291</v>
      </c>
      <c r="M113" s="3">
        <v>28948</v>
      </c>
    </row>
    <row r="114" spans="1:13" x14ac:dyDescent="0.25">
      <c r="A114" s="2">
        <v>208</v>
      </c>
      <c r="B114" s="2" t="s">
        <v>46</v>
      </c>
      <c r="C114" s="2" t="s">
        <v>36</v>
      </c>
      <c r="D114" s="2" t="s">
        <v>17</v>
      </c>
      <c r="E114" s="3">
        <v>155583</v>
      </c>
      <c r="F114" s="3">
        <v>0</v>
      </c>
      <c r="G114" s="3">
        <v>73922</v>
      </c>
      <c r="H114" s="3">
        <v>81661</v>
      </c>
      <c r="I114" s="3">
        <v>155583</v>
      </c>
      <c r="J114" s="3">
        <v>467628722.13999999</v>
      </c>
      <c r="K114" s="3">
        <v>5278</v>
      </c>
      <c r="L114" s="3">
        <v>134507</v>
      </c>
      <c r="M114" s="3">
        <v>139485</v>
      </c>
    </row>
    <row r="115" spans="1:13" x14ac:dyDescent="0.25">
      <c r="A115" s="2">
        <v>209</v>
      </c>
      <c r="B115" s="2" t="s">
        <v>46</v>
      </c>
      <c r="C115" s="2" t="s">
        <v>36</v>
      </c>
      <c r="D115" s="2" t="s">
        <v>37</v>
      </c>
      <c r="E115" s="3">
        <v>149627</v>
      </c>
      <c r="F115" s="3">
        <v>38199</v>
      </c>
      <c r="G115" s="3">
        <v>83980</v>
      </c>
      <c r="H115" s="3">
        <v>103846</v>
      </c>
      <c r="I115" s="3">
        <v>187826</v>
      </c>
      <c r="J115" s="3">
        <v>567644618.63999999</v>
      </c>
      <c r="K115" s="3">
        <v>13968</v>
      </c>
      <c r="L115" s="3">
        <v>91907</v>
      </c>
      <c r="M115" s="3">
        <v>156284</v>
      </c>
    </row>
    <row r="116" spans="1:13" x14ac:dyDescent="0.25">
      <c r="A116" s="2">
        <v>210</v>
      </c>
      <c r="B116" s="2" t="s">
        <v>46</v>
      </c>
      <c r="C116" s="2" t="s">
        <v>38</v>
      </c>
      <c r="D116" s="2" t="s">
        <v>17</v>
      </c>
      <c r="E116" s="3">
        <v>2</v>
      </c>
      <c r="F116" s="3">
        <v>1520</v>
      </c>
      <c r="G116" s="3">
        <v>682</v>
      </c>
      <c r="H116" s="3">
        <v>840</v>
      </c>
      <c r="I116" s="3">
        <v>1522</v>
      </c>
      <c r="J116" s="3">
        <v>6503141</v>
      </c>
      <c r="K116" s="3">
        <v>145</v>
      </c>
      <c r="L116" s="3">
        <v>1040</v>
      </c>
      <c r="M116" s="3">
        <v>1508</v>
      </c>
    </row>
    <row r="117" spans="1:13" x14ac:dyDescent="0.25">
      <c r="A117" s="2">
        <v>211</v>
      </c>
      <c r="B117" s="2" t="s">
        <v>46</v>
      </c>
      <c r="C117" s="2" t="s">
        <v>39</v>
      </c>
      <c r="D117" s="2" t="s">
        <v>17</v>
      </c>
      <c r="E117" s="3">
        <v>3788</v>
      </c>
      <c r="F117" s="3">
        <v>0</v>
      </c>
      <c r="G117" s="3">
        <v>1851</v>
      </c>
      <c r="H117" s="3">
        <v>1937</v>
      </c>
      <c r="I117" s="3">
        <v>3788</v>
      </c>
      <c r="J117" s="3">
        <v>16290962.01</v>
      </c>
      <c r="K117" s="3">
        <v>580</v>
      </c>
      <c r="L117" s="3">
        <v>2166</v>
      </c>
      <c r="M117" s="3">
        <v>3264</v>
      </c>
    </row>
    <row r="118" spans="1:13" x14ac:dyDescent="0.25">
      <c r="A118" s="2">
        <v>214</v>
      </c>
      <c r="B118" s="2" t="s">
        <v>47</v>
      </c>
      <c r="C118" s="2" t="s">
        <v>14</v>
      </c>
      <c r="D118" s="2" t="s">
        <v>15</v>
      </c>
      <c r="E118" s="3">
        <v>0</v>
      </c>
      <c r="F118" s="3">
        <v>951</v>
      </c>
      <c r="G118" s="3">
        <v>398</v>
      </c>
      <c r="H118" s="3">
        <v>553</v>
      </c>
      <c r="I118" s="3">
        <v>951</v>
      </c>
      <c r="J118" s="3">
        <v>7317347</v>
      </c>
      <c r="K118" s="3">
        <v>56</v>
      </c>
      <c r="L118" s="3">
        <v>392</v>
      </c>
      <c r="M118" s="3">
        <v>742</v>
      </c>
    </row>
    <row r="119" spans="1:13" x14ac:dyDescent="0.25">
      <c r="A119" s="2">
        <v>215</v>
      </c>
      <c r="B119" s="2" t="s">
        <v>47</v>
      </c>
      <c r="C119" s="2" t="s">
        <v>16</v>
      </c>
      <c r="D119" s="2" t="s">
        <v>17</v>
      </c>
      <c r="E119" s="3">
        <v>141971</v>
      </c>
      <c r="F119" s="3">
        <v>0</v>
      </c>
      <c r="G119" s="3">
        <v>68758</v>
      </c>
      <c r="H119" s="3">
        <v>73213</v>
      </c>
      <c r="I119" s="3">
        <v>141971</v>
      </c>
      <c r="J119" s="3">
        <v>1378333341.28</v>
      </c>
      <c r="K119" s="3">
        <v>4698</v>
      </c>
      <c r="L119" s="3">
        <v>137160</v>
      </c>
      <c r="M119" s="3">
        <v>138693</v>
      </c>
    </row>
    <row r="120" spans="1:13" x14ac:dyDescent="0.25">
      <c r="A120" s="2">
        <v>217</v>
      </c>
      <c r="B120" s="2" t="s">
        <v>47</v>
      </c>
      <c r="C120" s="2" t="s">
        <v>18</v>
      </c>
      <c r="D120" s="2" t="s">
        <v>17</v>
      </c>
      <c r="E120" s="3">
        <v>6611</v>
      </c>
      <c r="F120" s="3">
        <v>0</v>
      </c>
      <c r="G120" s="3">
        <v>2052</v>
      </c>
      <c r="H120" s="3">
        <v>4559</v>
      </c>
      <c r="I120" s="3">
        <v>6611</v>
      </c>
      <c r="J120" s="3">
        <v>65494090.43</v>
      </c>
      <c r="K120" s="3">
        <v>506</v>
      </c>
      <c r="L120" s="3">
        <v>5930</v>
      </c>
      <c r="M120" s="3">
        <v>6315</v>
      </c>
    </row>
    <row r="121" spans="1:13" x14ac:dyDescent="0.25">
      <c r="A121" s="2">
        <v>219</v>
      </c>
      <c r="B121" s="2" t="s">
        <v>47</v>
      </c>
      <c r="C121" s="2" t="s">
        <v>19</v>
      </c>
      <c r="D121" s="2" t="s">
        <v>17</v>
      </c>
      <c r="E121" s="3">
        <v>2449</v>
      </c>
      <c r="F121" s="3">
        <v>0</v>
      </c>
      <c r="G121" s="3">
        <v>1258</v>
      </c>
      <c r="H121" s="3">
        <v>1191</v>
      </c>
      <c r="I121" s="3">
        <v>2449</v>
      </c>
      <c r="J121" s="3">
        <v>12422786</v>
      </c>
      <c r="K121" s="3">
        <v>169</v>
      </c>
      <c r="L121" s="3">
        <v>2116</v>
      </c>
      <c r="M121" s="3">
        <v>2327</v>
      </c>
    </row>
    <row r="122" spans="1:13" x14ac:dyDescent="0.25">
      <c r="A122" s="2">
        <v>221</v>
      </c>
      <c r="B122" s="2" t="s">
        <v>47</v>
      </c>
      <c r="C122" s="2" t="s">
        <v>20</v>
      </c>
      <c r="D122" s="2" t="s">
        <v>17</v>
      </c>
      <c r="E122" s="3">
        <v>12591</v>
      </c>
      <c r="F122" s="3">
        <v>0</v>
      </c>
      <c r="G122" s="3">
        <v>5226</v>
      </c>
      <c r="H122" s="3">
        <v>7365</v>
      </c>
      <c r="I122" s="3">
        <v>12591</v>
      </c>
      <c r="J122" s="3">
        <v>98806823.670000002</v>
      </c>
      <c r="K122" s="3">
        <v>1975</v>
      </c>
      <c r="L122" s="3">
        <v>8660</v>
      </c>
      <c r="M122" s="3">
        <v>11858</v>
      </c>
    </row>
    <row r="123" spans="1:13" x14ac:dyDescent="0.25">
      <c r="A123" s="2">
        <v>223</v>
      </c>
      <c r="B123" s="2" t="s">
        <v>47</v>
      </c>
      <c r="C123" s="2" t="s">
        <v>21</v>
      </c>
      <c r="D123" s="2" t="s">
        <v>17</v>
      </c>
      <c r="E123" s="3">
        <v>5594</v>
      </c>
      <c r="F123" s="3">
        <v>0</v>
      </c>
      <c r="G123" s="3">
        <v>1734</v>
      </c>
      <c r="H123" s="3">
        <v>3860</v>
      </c>
      <c r="I123" s="3">
        <v>5594</v>
      </c>
      <c r="J123" s="3">
        <v>38104502.729999997</v>
      </c>
      <c r="K123" s="3">
        <v>529</v>
      </c>
      <c r="L123" s="3">
        <v>3596</v>
      </c>
      <c r="M123" s="3">
        <v>5412</v>
      </c>
    </row>
    <row r="124" spans="1:13" x14ac:dyDescent="0.25">
      <c r="A124" s="2">
        <v>226</v>
      </c>
      <c r="B124" s="2" t="s">
        <v>47</v>
      </c>
      <c r="C124" s="2" t="s">
        <v>24</v>
      </c>
      <c r="D124" s="2" t="s">
        <v>15</v>
      </c>
      <c r="E124" s="3">
        <v>8</v>
      </c>
      <c r="F124" s="3">
        <v>8262</v>
      </c>
      <c r="G124" s="3">
        <v>1381</v>
      </c>
      <c r="H124" s="3">
        <v>6889</v>
      </c>
      <c r="I124" s="3">
        <v>8270</v>
      </c>
      <c r="J124" s="3">
        <v>20785477.899999999</v>
      </c>
      <c r="K124" s="3">
        <v>4466</v>
      </c>
      <c r="L124" s="3">
        <v>8270</v>
      </c>
      <c r="M124" s="3">
        <v>5144</v>
      </c>
    </row>
    <row r="125" spans="1:13" x14ac:dyDescent="0.25">
      <c r="A125" s="2">
        <v>227</v>
      </c>
      <c r="B125" s="2" t="s">
        <v>47</v>
      </c>
      <c r="C125" s="2" t="s">
        <v>25</v>
      </c>
      <c r="D125" s="2" t="s">
        <v>15</v>
      </c>
      <c r="E125" s="3">
        <v>40918</v>
      </c>
      <c r="F125" s="3">
        <v>4508</v>
      </c>
      <c r="G125" s="3">
        <v>17005</v>
      </c>
      <c r="H125" s="3">
        <v>28421</v>
      </c>
      <c r="I125" s="3">
        <v>45426</v>
      </c>
      <c r="J125" s="3">
        <v>173665975.96000001</v>
      </c>
      <c r="K125" s="3">
        <v>7690</v>
      </c>
      <c r="L125" s="3">
        <v>43873</v>
      </c>
      <c r="M125" s="3">
        <v>40087</v>
      </c>
    </row>
    <row r="126" spans="1:13" x14ac:dyDescent="0.25">
      <c r="A126" s="2">
        <v>228</v>
      </c>
      <c r="B126" s="2" t="s">
        <v>47</v>
      </c>
      <c r="C126" s="2" t="s">
        <v>26</v>
      </c>
      <c r="D126" s="2" t="s">
        <v>15</v>
      </c>
      <c r="E126" s="3">
        <v>948</v>
      </c>
      <c r="F126" s="3">
        <v>1792</v>
      </c>
      <c r="G126" s="3">
        <v>1981</v>
      </c>
      <c r="H126" s="3">
        <v>759</v>
      </c>
      <c r="I126" s="3">
        <v>2740</v>
      </c>
      <c r="J126" s="3">
        <v>15375764.640000001</v>
      </c>
      <c r="K126" s="3">
        <v>928</v>
      </c>
      <c r="L126" s="3">
        <v>1052</v>
      </c>
      <c r="M126" s="3">
        <v>1762</v>
      </c>
    </row>
    <row r="127" spans="1:13" x14ac:dyDescent="0.25">
      <c r="A127" s="2">
        <v>229</v>
      </c>
      <c r="B127" s="2" t="s">
        <v>47</v>
      </c>
      <c r="C127" s="2" t="s">
        <v>27</v>
      </c>
      <c r="D127" s="2" t="s">
        <v>17</v>
      </c>
      <c r="E127" s="3">
        <v>8892</v>
      </c>
      <c r="F127" s="3">
        <v>0</v>
      </c>
      <c r="G127" s="3">
        <v>3125</v>
      </c>
      <c r="H127" s="3">
        <v>5767</v>
      </c>
      <c r="I127" s="3">
        <v>8892</v>
      </c>
      <c r="J127" s="3">
        <v>59653658.43</v>
      </c>
      <c r="K127" s="3">
        <v>444</v>
      </c>
      <c r="L127" s="3">
        <v>6725</v>
      </c>
      <c r="M127" s="3">
        <v>7060</v>
      </c>
    </row>
    <row r="128" spans="1:13" x14ac:dyDescent="0.25">
      <c r="A128" s="2">
        <v>231</v>
      </c>
      <c r="B128" s="2" t="s">
        <v>47</v>
      </c>
      <c r="C128" s="2" t="s">
        <v>28</v>
      </c>
      <c r="D128" s="2" t="s">
        <v>17</v>
      </c>
      <c r="E128" s="3">
        <v>0</v>
      </c>
      <c r="F128" s="3">
        <v>3452</v>
      </c>
      <c r="G128" s="3">
        <v>1560</v>
      </c>
      <c r="H128" s="3">
        <v>1892</v>
      </c>
      <c r="I128" s="3">
        <v>3452</v>
      </c>
      <c r="J128" s="3">
        <v>15959876.369999999</v>
      </c>
      <c r="K128" s="3">
        <v>87</v>
      </c>
      <c r="L128" s="3">
        <v>3387</v>
      </c>
      <c r="M128" s="3">
        <v>3450</v>
      </c>
    </row>
    <row r="129" spans="1:13" x14ac:dyDescent="0.25">
      <c r="A129" s="2">
        <v>233</v>
      </c>
      <c r="B129" s="2" t="s">
        <v>47</v>
      </c>
      <c r="C129" s="2" t="s">
        <v>29</v>
      </c>
      <c r="D129" s="2" t="s">
        <v>15</v>
      </c>
      <c r="E129" s="3">
        <v>0</v>
      </c>
      <c r="F129" s="3">
        <v>292</v>
      </c>
      <c r="G129" s="3">
        <v>122</v>
      </c>
      <c r="H129" s="3">
        <v>170</v>
      </c>
      <c r="I129" s="3">
        <v>292</v>
      </c>
      <c r="J129" s="3">
        <v>1066291.23</v>
      </c>
      <c r="K129" s="3">
        <v>25</v>
      </c>
      <c r="L129" s="3">
        <v>290</v>
      </c>
      <c r="M129" s="3">
        <v>200</v>
      </c>
    </row>
    <row r="130" spans="1:13" x14ac:dyDescent="0.25">
      <c r="A130" s="2">
        <v>237</v>
      </c>
      <c r="B130" s="2" t="s">
        <v>47</v>
      </c>
      <c r="C130" s="2" t="s">
        <v>31</v>
      </c>
      <c r="D130" s="2" t="s">
        <v>15</v>
      </c>
      <c r="E130" s="3">
        <v>423</v>
      </c>
      <c r="F130" s="3">
        <v>0</v>
      </c>
      <c r="G130" s="3">
        <v>142</v>
      </c>
      <c r="H130" s="3">
        <v>281</v>
      </c>
      <c r="I130" s="3">
        <v>423</v>
      </c>
      <c r="J130" s="3">
        <v>1577769.34</v>
      </c>
      <c r="K130" s="3">
        <v>70</v>
      </c>
      <c r="L130" s="3">
        <v>415</v>
      </c>
      <c r="M130" s="3">
        <v>344</v>
      </c>
    </row>
    <row r="131" spans="1:13" x14ac:dyDescent="0.25">
      <c r="A131" s="2">
        <v>238</v>
      </c>
      <c r="B131" s="2" t="s">
        <v>47</v>
      </c>
      <c r="C131" s="2" t="s">
        <v>32</v>
      </c>
      <c r="D131" s="2" t="s">
        <v>17</v>
      </c>
      <c r="E131" s="3">
        <v>367</v>
      </c>
      <c r="F131" s="3">
        <v>0</v>
      </c>
      <c r="G131" s="3">
        <v>216</v>
      </c>
      <c r="H131" s="3">
        <v>151</v>
      </c>
      <c r="I131" s="3">
        <v>367</v>
      </c>
      <c r="J131" s="3">
        <v>530941</v>
      </c>
      <c r="K131" s="3">
        <v>61</v>
      </c>
      <c r="L131" s="3">
        <v>157</v>
      </c>
      <c r="M131" s="3">
        <v>231</v>
      </c>
    </row>
    <row r="132" spans="1:13" x14ac:dyDescent="0.25">
      <c r="A132" s="2">
        <v>239</v>
      </c>
      <c r="B132" s="2" t="s">
        <v>47</v>
      </c>
      <c r="C132" s="2" t="s">
        <v>33</v>
      </c>
      <c r="D132" s="2" t="s">
        <v>17</v>
      </c>
      <c r="E132" s="3">
        <v>31545</v>
      </c>
      <c r="F132" s="3">
        <v>0</v>
      </c>
      <c r="G132" s="3">
        <v>12927</v>
      </c>
      <c r="H132" s="3">
        <v>18618</v>
      </c>
      <c r="I132" s="3">
        <v>31545</v>
      </c>
      <c r="J132" s="3">
        <v>190893382.80000001</v>
      </c>
      <c r="K132" s="3">
        <v>4281</v>
      </c>
      <c r="L132" s="3">
        <v>24855</v>
      </c>
      <c r="M132" s="3">
        <v>30626</v>
      </c>
    </row>
    <row r="133" spans="1:13" x14ac:dyDescent="0.25">
      <c r="A133" s="2">
        <v>243</v>
      </c>
      <c r="B133" s="2" t="s">
        <v>47</v>
      </c>
      <c r="C133" s="2" t="s">
        <v>36</v>
      </c>
      <c r="D133" s="2" t="s">
        <v>17</v>
      </c>
      <c r="E133" s="3">
        <v>305484</v>
      </c>
      <c r="F133" s="3">
        <v>0</v>
      </c>
      <c r="G133" s="3">
        <v>127164</v>
      </c>
      <c r="H133" s="3">
        <v>178320</v>
      </c>
      <c r="I133" s="3">
        <v>305484</v>
      </c>
      <c r="J133" s="3">
        <v>2550324406.2800002</v>
      </c>
      <c r="K133" s="3">
        <v>9075</v>
      </c>
      <c r="L133" s="3">
        <v>249198</v>
      </c>
      <c r="M133" s="3">
        <v>270464</v>
      </c>
    </row>
    <row r="134" spans="1:13" x14ac:dyDescent="0.25">
      <c r="A134" s="2">
        <v>244</v>
      </c>
      <c r="B134" s="2" t="s">
        <v>47</v>
      </c>
      <c r="C134" s="2" t="s">
        <v>36</v>
      </c>
      <c r="D134" s="2" t="s">
        <v>37</v>
      </c>
      <c r="E134" s="3">
        <v>58289</v>
      </c>
      <c r="F134" s="3">
        <v>51222</v>
      </c>
      <c r="G134" s="3">
        <v>38376</v>
      </c>
      <c r="H134" s="3">
        <v>71135</v>
      </c>
      <c r="I134" s="3">
        <v>109511</v>
      </c>
      <c r="J134" s="3">
        <v>927549398.80999994</v>
      </c>
      <c r="K134" s="3">
        <v>9276</v>
      </c>
      <c r="L134" s="3">
        <v>46190</v>
      </c>
      <c r="M134" s="3">
        <v>105970</v>
      </c>
    </row>
    <row r="135" spans="1:13" x14ac:dyDescent="0.25">
      <c r="A135" s="2">
        <v>245</v>
      </c>
      <c r="B135" s="2" t="s">
        <v>47</v>
      </c>
      <c r="C135" s="2" t="s">
        <v>38</v>
      </c>
      <c r="D135" s="2" t="s">
        <v>17</v>
      </c>
      <c r="E135" s="3">
        <v>890</v>
      </c>
      <c r="F135" s="3">
        <v>2834</v>
      </c>
      <c r="G135" s="3">
        <v>1580</v>
      </c>
      <c r="H135" s="3">
        <v>2144</v>
      </c>
      <c r="I135" s="3">
        <v>3724</v>
      </c>
      <c r="J135" s="3">
        <v>12617206</v>
      </c>
      <c r="K135" s="3">
        <v>536</v>
      </c>
      <c r="L135" s="3">
        <v>2094</v>
      </c>
      <c r="M135" s="3">
        <v>3599</v>
      </c>
    </row>
    <row r="136" spans="1:13" x14ac:dyDescent="0.25">
      <c r="A136" s="2">
        <v>246</v>
      </c>
      <c r="B136" s="2" t="s">
        <v>47</v>
      </c>
      <c r="C136" s="2" t="s">
        <v>39</v>
      </c>
      <c r="D136" s="2" t="s">
        <v>17</v>
      </c>
      <c r="E136" s="3">
        <v>15586</v>
      </c>
      <c r="F136" s="3">
        <v>0</v>
      </c>
      <c r="G136" s="3">
        <v>7199</v>
      </c>
      <c r="H136" s="3">
        <v>8387</v>
      </c>
      <c r="I136" s="3">
        <v>15586</v>
      </c>
      <c r="J136" s="3">
        <v>90920261.870000005</v>
      </c>
      <c r="K136" s="3">
        <v>3271</v>
      </c>
      <c r="L136" s="3">
        <v>8503</v>
      </c>
      <c r="M136" s="3">
        <v>14688</v>
      </c>
    </row>
    <row r="137" spans="1:13" x14ac:dyDescent="0.25">
      <c r="A137" s="2">
        <v>248</v>
      </c>
      <c r="B137" s="2" t="s">
        <v>47</v>
      </c>
      <c r="C137" s="2" t="s">
        <v>40</v>
      </c>
      <c r="D137" s="2" t="s">
        <v>15</v>
      </c>
      <c r="E137" s="3">
        <v>617</v>
      </c>
      <c r="F137" s="3">
        <v>0</v>
      </c>
      <c r="G137" s="3">
        <v>145</v>
      </c>
      <c r="H137" s="3">
        <v>472</v>
      </c>
      <c r="I137" s="3">
        <v>617</v>
      </c>
      <c r="J137" s="3">
        <v>5270828.34</v>
      </c>
      <c r="K137" s="3">
        <v>37</v>
      </c>
      <c r="L137" s="3">
        <v>617</v>
      </c>
      <c r="M137" s="3">
        <v>506</v>
      </c>
    </row>
    <row r="138" spans="1:13" x14ac:dyDescent="0.25">
      <c r="A138" s="2">
        <v>249</v>
      </c>
      <c r="B138" s="2" t="s">
        <v>48</v>
      </c>
      <c r="C138" s="2" t="s">
        <v>14</v>
      </c>
      <c r="D138" s="2" t="s">
        <v>15</v>
      </c>
      <c r="E138" s="3">
        <v>11</v>
      </c>
      <c r="F138" s="3">
        <v>0</v>
      </c>
      <c r="G138" s="3">
        <v>10</v>
      </c>
      <c r="H138" s="3">
        <v>1</v>
      </c>
      <c r="I138" s="3">
        <v>11</v>
      </c>
      <c r="J138" s="3">
        <v>322942</v>
      </c>
      <c r="K138" s="3">
        <v>3</v>
      </c>
      <c r="L138" s="3">
        <v>8</v>
      </c>
      <c r="M138" s="3">
        <v>11</v>
      </c>
    </row>
    <row r="139" spans="1:13" x14ac:dyDescent="0.25">
      <c r="A139" s="2">
        <v>250</v>
      </c>
      <c r="B139" s="2" t="s">
        <v>48</v>
      </c>
      <c r="C139" s="2" t="s">
        <v>16</v>
      </c>
      <c r="D139" s="2" t="s">
        <v>17</v>
      </c>
      <c r="E139" s="3">
        <v>61620</v>
      </c>
      <c r="F139" s="3">
        <v>0</v>
      </c>
      <c r="G139" s="3">
        <v>28665</v>
      </c>
      <c r="H139" s="3">
        <v>32955</v>
      </c>
      <c r="I139" s="3">
        <v>61620</v>
      </c>
      <c r="J139" s="3">
        <v>364220944.44999999</v>
      </c>
      <c r="K139" s="3">
        <v>2740</v>
      </c>
      <c r="L139" s="3">
        <v>50538</v>
      </c>
      <c r="M139" s="3">
        <v>59513</v>
      </c>
    </row>
    <row r="140" spans="1:13" x14ac:dyDescent="0.25">
      <c r="A140" s="2">
        <v>252</v>
      </c>
      <c r="B140" s="2" t="s">
        <v>48</v>
      </c>
      <c r="C140" s="2" t="s">
        <v>18</v>
      </c>
      <c r="D140" s="2" t="s">
        <v>17</v>
      </c>
      <c r="E140" s="3">
        <v>7392</v>
      </c>
      <c r="F140" s="3">
        <v>0</v>
      </c>
      <c r="G140" s="3">
        <v>3802</v>
      </c>
      <c r="H140" s="3">
        <v>3590</v>
      </c>
      <c r="I140" s="3">
        <v>7392</v>
      </c>
      <c r="J140" s="3">
        <v>23268091.699999999</v>
      </c>
      <c r="K140" s="3">
        <v>657</v>
      </c>
      <c r="L140" s="3">
        <v>5428</v>
      </c>
      <c r="M140" s="3">
        <v>7360</v>
      </c>
    </row>
    <row r="141" spans="1:13" x14ac:dyDescent="0.25">
      <c r="A141" s="2">
        <v>254</v>
      </c>
      <c r="B141" s="2" t="s">
        <v>48</v>
      </c>
      <c r="C141" s="2" t="s">
        <v>19</v>
      </c>
      <c r="D141" s="2" t="s">
        <v>17</v>
      </c>
      <c r="E141" s="3">
        <v>148</v>
      </c>
      <c r="F141" s="3">
        <v>0</v>
      </c>
      <c r="G141" s="3">
        <v>110</v>
      </c>
      <c r="H141" s="3">
        <v>38</v>
      </c>
      <c r="I141" s="3">
        <v>148</v>
      </c>
      <c r="J141" s="3">
        <v>1898504</v>
      </c>
      <c r="K141" s="3">
        <v>6</v>
      </c>
      <c r="L141" s="3">
        <v>147</v>
      </c>
      <c r="M141" s="3">
        <v>144</v>
      </c>
    </row>
    <row r="142" spans="1:13" x14ac:dyDescent="0.25">
      <c r="A142" s="2">
        <v>256</v>
      </c>
      <c r="B142" s="2" t="s">
        <v>48</v>
      </c>
      <c r="C142" s="2" t="s">
        <v>20</v>
      </c>
      <c r="D142" s="2" t="s">
        <v>17</v>
      </c>
      <c r="E142" s="3">
        <v>5710</v>
      </c>
      <c r="F142" s="3">
        <v>0</v>
      </c>
      <c r="G142" s="3">
        <v>2494</v>
      </c>
      <c r="H142" s="3">
        <v>3216</v>
      </c>
      <c r="I142" s="3">
        <v>5710</v>
      </c>
      <c r="J142" s="3">
        <v>37881179.899999999</v>
      </c>
      <c r="K142" s="3">
        <v>792</v>
      </c>
      <c r="L142" s="3">
        <v>4103</v>
      </c>
      <c r="M142" s="3">
        <v>5146</v>
      </c>
    </row>
    <row r="143" spans="1:13" x14ac:dyDescent="0.25">
      <c r="A143" s="2">
        <v>261</v>
      </c>
      <c r="B143" s="2" t="s">
        <v>48</v>
      </c>
      <c r="C143" s="2" t="s">
        <v>24</v>
      </c>
      <c r="D143" s="2" t="s">
        <v>15</v>
      </c>
      <c r="E143" s="3">
        <v>0</v>
      </c>
      <c r="F143" s="3">
        <v>3564</v>
      </c>
      <c r="G143" s="3">
        <v>898</v>
      </c>
      <c r="H143" s="3">
        <v>2666</v>
      </c>
      <c r="I143" s="3">
        <v>3564</v>
      </c>
      <c r="J143" s="3">
        <v>22917779.629999999</v>
      </c>
      <c r="K143" s="3">
        <v>1226</v>
      </c>
      <c r="L143" s="3">
        <v>3564</v>
      </c>
      <c r="M143" s="3">
        <v>2312</v>
      </c>
    </row>
    <row r="144" spans="1:13" x14ac:dyDescent="0.25">
      <c r="A144" s="2">
        <v>264</v>
      </c>
      <c r="B144" s="2" t="s">
        <v>48</v>
      </c>
      <c r="C144" s="2" t="s">
        <v>27</v>
      </c>
      <c r="D144" s="2" t="s">
        <v>17</v>
      </c>
      <c r="E144" s="3">
        <v>26850</v>
      </c>
      <c r="F144" s="3">
        <v>0</v>
      </c>
      <c r="G144" s="3">
        <v>8820</v>
      </c>
      <c r="H144" s="3">
        <v>18030</v>
      </c>
      <c r="I144" s="3">
        <v>26850</v>
      </c>
      <c r="J144" s="3">
        <v>150099370.31999999</v>
      </c>
      <c r="K144" s="3">
        <v>2236</v>
      </c>
      <c r="L144" s="3">
        <v>20889</v>
      </c>
      <c r="M144" s="3">
        <v>19588</v>
      </c>
    </row>
    <row r="145" spans="1:13" x14ac:dyDescent="0.25">
      <c r="A145" s="2">
        <v>268</v>
      </c>
      <c r="B145" s="2" t="s">
        <v>48</v>
      </c>
      <c r="C145" s="2" t="s">
        <v>29</v>
      </c>
      <c r="D145" s="2" t="s">
        <v>15</v>
      </c>
      <c r="E145" s="3">
        <v>0</v>
      </c>
      <c r="F145" s="3">
        <v>36</v>
      </c>
      <c r="G145" s="3">
        <v>26</v>
      </c>
      <c r="H145" s="3">
        <v>10</v>
      </c>
      <c r="I145" s="3">
        <v>36</v>
      </c>
      <c r="J145" s="3">
        <v>409060.08</v>
      </c>
      <c r="K145" s="3">
        <v>4</v>
      </c>
      <c r="L145" s="3">
        <v>35</v>
      </c>
      <c r="M145" s="3">
        <v>6</v>
      </c>
    </row>
    <row r="146" spans="1:13" x14ac:dyDescent="0.25">
      <c r="A146" s="2">
        <v>274</v>
      </c>
      <c r="B146" s="2" t="s">
        <v>48</v>
      </c>
      <c r="C146" s="2" t="s">
        <v>33</v>
      </c>
      <c r="D146" s="2" t="s">
        <v>17</v>
      </c>
      <c r="E146" s="3">
        <v>282</v>
      </c>
      <c r="F146" s="3">
        <v>0</v>
      </c>
      <c r="G146" s="3">
        <v>193</v>
      </c>
      <c r="H146" s="3">
        <v>89</v>
      </c>
      <c r="I146" s="3">
        <v>282</v>
      </c>
      <c r="J146" s="3">
        <v>741791.82</v>
      </c>
      <c r="K146" s="3">
        <v>40</v>
      </c>
      <c r="L146" s="3">
        <v>280</v>
      </c>
      <c r="M146" s="3">
        <v>282</v>
      </c>
    </row>
    <row r="147" spans="1:13" x14ac:dyDescent="0.25">
      <c r="A147" s="2">
        <v>278</v>
      </c>
      <c r="B147" s="2" t="s">
        <v>48</v>
      </c>
      <c r="C147" s="2" t="s">
        <v>36</v>
      </c>
      <c r="D147" s="2" t="s">
        <v>17</v>
      </c>
      <c r="E147" s="3">
        <v>146601</v>
      </c>
      <c r="F147" s="3">
        <v>0</v>
      </c>
      <c r="G147" s="3">
        <v>68134</v>
      </c>
      <c r="H147" s="3">
        <v>78467</v>
      </c>
      <c r="I147" s="3">
        <v>146601</v>
      </c>
      <c r="J147" s="3">
        <v>833182018.48000002</v>
      </c>
      <c r="K147" s="3">
        <v>3460</v>
      </c>
      <c r="L147" s="3">
        <v>120324</v>
      </c>
      <c r="M147" s="3">
        <v>133216</v>
      </c>
    </row>
    <row r="148" spans="1:13" x14ac:dyDescent="0.25">
      <c r="A148" s="2">
        <v>279</v>
      </c>
      <c r="B148" s="2" t="s">
        <v>48</v>
      </c>
      <c r="C148" s="2" t="s">
        <v>36</v>
      </c>
      <c r="D148" s="2" t="s">
        <v>37</v>
      </c>
      <c r="E148" s="3">
        <v>65558</v>
      </c>
      <c r="F148" s="3">
        <v>14101</v>
      </c>
      <c r="G148" s="3">
        <v>37314</v>
      </c>
      <c r="H148" s="3">
        <v>42345</v>
      </c>
      <c r="I148" s="3">
        <v>79659</v>
      </c>
      <c r="J148" s="3">
        <v>470890605.49000001</v>
      </c>
      <c r="K148" s="3">
        <v>16974</v>
      </c>
      <c r="L148" s="3">
        <v>94</v>
      </c>
      <c r="M148" s="3">
        <v>66155</v>
      </c>
    </row>
    <row r="149" spans="1:13" x14ac:dyDescent="0.25">
      <c r="A149" s="2">
        <v>281</v>
      </c>
      <c r="B149" s="2" t="s">
        <v>48</v>
      </c>
      <c r="C149" s="2" t="s">
        <v>39</v>
      </c>
      <c r="D149" s="2" t="s">
        <v>17</v>
      </c>
      <c r="E149" s="3">
        <v>9476</v>
      </c>
      <c r="F149" s="3">
        <v>0</v>
      </c>
      <c r="G149" s="3">
        <v>4585</v>
      </c>
      <c r="H149" s="3">
        <v>4891</v>
      </c>
      <c r="I149" s="3">
        <v>9476</v>
      </c>
      <c r="J149" s="3">
        <v>42343864.020000003</v>
      </c>
      <c r="K149" s="3">
        <v>1696</v>
      </c>
      <c r="L149" s="3">
        <v>3442</v>
      </c>
      <c r="M149" s="3">
        <v>9065</v>
      </c>
    </row>
    <row r="150" spans="1:13" x14ac:dyDescent="0.25">
      <c r="A150" s="2">
        <v>284</v>
      </c>
      <c r="B150" s="2" t="s">
        <v>49</v>
      </c>
      <c r="C150" s="2" t="s">
        <v>14</v>
      </c>
      <c r="D150" s="2" t="s">
        <v>15</v>
      </c>
      <c r="E150" s="3">
        <v>0</v>
      </c>
      <c r="F150" s="3">
        <v>797</v>
      </c>
      <c r="G150" s="3">
        <v>553</v>
      </c>
      <c r="H150" s="3">
        <v>244</v>
      </c>
      <c r="I150" s="3">
        <v>797</v>
      </c>
      <c r="J150" s="3">
        <v>19810392</v>
      </c>
      <c r="K150" s="3">
        <v>69</v>
      </c>
      <c r="L150" s="3">
        <v>401</v>
      </c>
      <c r="M150" s="3">
        <v>530</v>
      </c>
    </row>
    <row r="151" spans="1:13" x14ac:dyDescent="0.25">
      <c r="A151" s="2">
        <v>285</v>
      </c>
      <c r="B151" s="2" t="s">
        <v>49</v>
      </c>
      <c r="C151" s="2" t="s">
        <v>16</v>
      </c>
      <c r="D151" s="2" t="s">
        <v>17</v>
      </c>
      <c r="E151" s="3">
        <v>219483</v>
      </c>
      <c r="F151" s="3">
        <v>67386</v>
      </c>
      <c r="G151" s="3">
        <v>132060</v>
      </c>
      <c r="H151" s="3">
        <v>154809</v>
      </c>
      <c r="I151" s="3">
        <v>286869</v>
      </c>
      <c r="J151" s="3">
        <v>2839142112.6700001</v>
      </c>
      <c r="K151" s="3">
        <v>8221</v>
      </c>
      <c r="L151" s="3">
        <v>275341</v>
      </c>
      <c r="M151" s="3">
        <v>276648</v>
      </c>
    </row>
    <row r="152" spans="1:13" x14ac:dyDescent="0.25">
      <c r="A152" s="2">
        <v>287</v>
      </c>
      <c r="B152" s="2" t="s">
        <v>49</v>
      </c>
      <c r="C152" s="2" t="s">
        <v>18</v>
      </c>
      <c r="D152" s="2" t="s">
        <v>17</v>
      </c>
      <c r="E152" s="3">
        <v>0</v>
      </c>
      <c r="F152" s="3">
        <v>3305</v>
      </c>
      <c r="G152" s="3">
        <v>1342</v>
      </c>
      <c r="H152" s="3">
        <v>1963</v>
      </c>
      <c r="I152" s="3">
        <v>3305</v>
      </c>
      <c r="J152" s="3">
        <v>36696507.469999999</v>
      </c>
      <c r="K152" s="3">
        <v>213</v>
      </c>
      <c r="L152" s="3">
        <v>3160</v>
      </c>
      <c r="M152" s="3">
        <v>3019</v>
      </c>
    </row>
    <row r="153" spans="1:13" x14ac:dyDescent="0.25">
      <c r="A153" s="2">
        <v>289</v>
      </c>
      <c r="B153" s="2" t="s">
        <v>49</v>
      </c>
      <c r="C153" s="2" t="s">
        <v>19</v>
      </c>
      <c r="D153" s="2" t="s">
        <v>17</v>
      </c>
      <c r="E153" s="3">
        <v>5739</v>
      </c>
      <c r="F153" s="3">
        <v>253</v>
      </c>
      <c r="G153" s="3">
        <v>2218</v>
      </c>
      <c r="H153" s="3">
        <v>3774</v>
      </c>
      <c r="I153" s="3">
        <v>5992</v>
      </c>
      <c r="J153" s="3">
        <v>28624103</v>
      </c>
      <c r="K153" s="3">
        <v>433</v>
      </c>
      <c r="L153" s="3">
        <v>3031</v>
      </c>
      <c r="M153" s="3">
        <v>5311</v>
      </c>
    </row>
    <row r="154" spans="1:13" x14ac:dyDescent="0.25">
      <c r="A154" s="2">
        <v>291</v>
      </c>
      <c r="B154" s="2" t="s">
        <v>49</v>
      </c>
      <c r="C154" s="2" t="s">
        <v>20</v>
      </c>
      <c r="D154" s="2" t="s">
        <v>17</v>
      </c>
      <c r="E154" s="3">
        <v>8001</v>
      </c>
      <c r="F154" s="3">
        <v>5125</v>
      </c>
      <c r="G154" s="3">
        <v>5694</v>
      </c>
      <c r="H154" s="3">
        <v>7432</v>
      </c>
      <c r="I154" s="3">
        <v>13126</v>
      </c>
      <c r="J154" s="3">
        <v>100475613.65000001</v>
      </c>
      <c r="K154" s="3">
        <v>1874</v>
      </c>
      <c r="L154" s="3">
        <v>8892</v>
      </c>
      <c r="M154" s="3">
        <v>11521</v>
      </c>
    </row>
    <row r="155" spans="1:13" x14ac:dyDescent="0.25">
      <c r="A155" s="2">
        <v>293</v>
      </c>
      <c r="B155" s="2" t="s">
        <v>49</v>
      </c>
      <c r="C155" s="2" t="s">
        <v>21</v>
      </c>
      <c r="D155" s="2" t="s">
        <v>17</v>
      </c>
      <c r="E155" s="3">
        <v>6177</v>
      </c>
      <c r="F155" s="3">
        <v>3516</v>
      </c>
      <c r="G155" s="3">
        <v>2383</v>
      </c>
      <c r="H155" s="3">
        <v>7310</v>
      </c>
      <c r="I155" s="3">
        <v>9693</v>
      </c>
      <c r="J155" s="3">
        <v>101873926.31</v>
      </c>
      <c r="K155" s="3">
        <v>884</v>
      </c>
      <c r="L155" s="3">
        <v>3807</v>
      </c>
      <c r="M155" s="3">
        <v>8516</v>
      </c>
    </row>
    <row r="156" spans="1:13" x14ac:dyDescent="0.25">
      <c r="A156" s="2">
        <v>296</v>
      </c>
      <c r="B156" s="2" t="s">
        <v>49</v>
      </c>
      <c r="C156" s="2" t="s">
        <v>24</v>
      </c>
      <c r="D156" s="2" t="s">
        <v>15</v>
      </c>
      <c r="E156" s="3">
        <v>0</v>
      </c>
      <c r="F156" s="3">
        <v>3862</v>
      </c>
      <c r="G156" s="3">
        <v>1178</v>
      </c>
      <c r="H156" s="3">
        <v>2684</v>
      </c>
      <c r="I156" s="3">
        <v>3862</v>
      </c>
      <c r="J156" s="3">
        <v>8356404.9699999997</v>
      </c>
      <c r="K156" s="3">
        <v>2043</v>
      </c>
      <c r="L156" s="3">
        <v>3862</v>
      </c>
      <c r="M156" s="3">
        <v>2065</v>
      </c>
    </row>
    <row r="157" spans="1:13" x14ac:dyDescent="0.25">
      <c r="A157" s="2">
        <v>297</v>
      </c>
      <c r="B157" s="2" t="s">
        <v>49</v>
      </c>
      <c r="C157" s="2" t="s">
        <v>25</v>
      </c>
      <c r="D157" s="2" t="s">
        <v>15</v>
      </c>
      <c r="E157" s="3">
        <v>12153</v>
      </c>
      <c r="F157" s="3">
        <v>5769</v>
      </c>
      <c r="G157" s="3">
        <v>8451</v>
      </c>
      <c r="H157" s="3">
        <v>9471</v>
      </c>
      <c r="I157" s="3">
        <v>17922</v>
      </c>
      <c r="J157" s="3">
        <v>57009439.509999998</v>
      </c>
      <c r="K157" s="3">
        <v>5366</v>
      </c>
      <c r="L157" s="3">
        <v>17194</v>
      </c>
      <c r="M157" s="3">
        <v>12241</v>
      </c>
    </row>
    <row r="158" spans="1:13" x14ac:dyDescent="0.25">
      <c r="A158" s="2">
        <v>298</v>
      </c>
      <c r="B158" s="2" t="s">
        <v>49</v>
      </c>
      <c r="C158" s="2" t="s">
        <v>26</v>
      </c>
      <c r="D158" s="2" t="s">
        <v>15</v>
      </c>
      <c r="E158" s="3">
        <v>904</v>
      </c>
      <c r="F158" s="3">
        <v>1245</v>
      </c>
      <c r="G158" s="3">
        <v>1109</v>
      </c>
      <c r="H158" s="3">
        <v>1040</v>
      </c>
      <c r="I158" s="3">
        <v>2149</v>
      </c>
      <c r="J158" s="3">
        <v>16616925.42</v>
      </c>
      <c r="K158" s="3">
        <v>378</v>
      </c>
      <c r="L158" s="3">
        <v>957</v>
      </c>
      <c r="M158" s="3">
        <v>1319</v>
      </c>
    </row>
    <row r="159" spans="1:13" x14ac:dyDescent="0.25">
      <c r="A159" s="2">
        <v>299</v>
      </c>
      <c r="B159" s="2" t="s">
        <v>49</v>
      </c>
      <c r="C159" s="2" t="s">
        <v>27</v>
      </c>
      <c r="D159" s="2" t="s">
        <v>17</v>
      </c>
      <c r="E159" s="3">
        <v>4062</v>
      </c>
      <c r="F159" s="3">
        <v>8477</v>
      </c>
      <c r="G159" s="3">
        <v>2905</v>
      </c>
      <c r="H159" s="3">
        <v>9634</v>
      </c>
      <c r="I159" s="3">
        <v>12539</v>
      </c>
      <c r="J159" s="3">
        <v>79663803.129999995</v>
      </c>
      <c r="K159" s="3">
        <v>1954</v>
      </c>
      <c r="L159" s="3">
        <v>10929</v>
      </c>
      <c r="M159" s="3">
        <v>6924</v>
      </c>
    </row>
    <row r="160" spans="1:13" x14ac:dyDescent="0.25">
      <c r="A160" s="2">
        <v>301</v>
      </c>
      <c r="B160" s="2" t="s">
        <v>49</v>
      </c>
      <c r="C160" s="2" t="s">
        <v>28</v>
      </c>
      <c r="D160" s="2" t="s">
        <v>17</v>
      </c>
      <c r="E160" s="3">
        <v>8142</v>
      </c>
      <c r="F160" s="3">
        <v>3582</v>
      </c>
      <c r="G160" s="3">
        <v>3977</v>
      </c>
      <c r="H160" s="3">
        <v>7747</v>
      </c>
      <c r="I160" s="3">
        <v>11724</v>
      </c>
      <c r="J160" s="3">
        <v>44510669.280000001</v>
      </c>
      <c r="K160" s="3">
        <v>272</v>
      </c>
      <c r="L160" s="3">
        <v>11716</v>
      </c>
      <c r="M160" s="3">
        <v>11719</v>
      </c>
    </row>
    <row r="161" spans="1:13" x14ac:dyDescent="0.25">
      <c r="A161" s="2">
        <v>303</v>
      </c>
      <c r="B161" s="2" t="s">
        <v>49</v>
      </c>
      <c r="C161" s="2" t="s">
        <v>29</v>
      </c>
      <c r="D161" s="2" t="s">
        <v>15</v>
      </c>
      <c r="E161" s="3">
        <v>0</v>
      </c>
      <c r="F161" s="3">
        <v>2</v>
      </c>
      <c r="G161" s="3">
        <v>2</v>
      </c>
      <c r="H161" s="3">
        <v>0</v>
      </c>
      <c r="I161" s="3">
        <v>2</v>
      </c>
      <c r="J161" s="3">
        <v>1063.7</v>
      </c>
      <c r="K161" s="3">
        <v>0</v>
      </c>
      <c r="L161" s="3">
        <v>2</v>
      </c>
      <c r="M161" s="3">
        <v>1</v>
      </c>
    </row>
    <row r="162" spans="1:13" x14ac:dyDescent="0.25">
      <c r="A162" s="2">
        <v>308</v>
      </c>
      <c r="B162" s="2" t="s">
        <v>49</v>
      </c>
      <c r="C162" s="2" t="s">
        <v>32</v>
      </c>
      <c r="D162" s="2" t="s">
        <v>17</v>
      </c>
      <c r="E162" s="3">
        <v>0</v>
      </c>
      <c r="F162" s="3">
        <v>1421</v>
      </c>
      <c r="G162" s="3">
        <v>403</v>
      </c>
      <c r="H162" s="3">
        <v>1018</v>
      </c>
      <c r="I162" s="3">
        <v>1421</v>
      </c>
      <c r="J162" s="3">
        <v>4624074</v>
      </c>
      <c r="K162" s="3">
        <v>101</v>
      </c>
      <c r="L162" s="3">
        <v>898</v>
      </c>
      <c r="M162" s="3">
        <v>1256</v>
      </c>
    </row>
    <row r="163" spans="1:13" x14ac:dyDescent="0.25">
      <c r="A163" s="2">
        <v>309</v>
      </c>
      <c r="B163" s="2" t="s">
        <v>49</v>
      </c>
      <c r="C163" s="2" t="s">
        <v>33</v>
      </c>
      <c r="D163" s="2" t="s">
        <v>17</v>
      </c>
      <c r="E163" s="3">
        <v>37903</v>
      </c>
      <c r="F163" s="3">
        <v>17773</v>
      </c>
      <c r="G163" s="3">
        <v>23685</v>
      </c>
      <c r="H163" s="3">
        <v>31991</v>
      </c>
      <c r="I163" s="3">
        <v>55676</v>
      </c>
      <c r="J163" s="3">
        <v>385076111.66000003</v>
      </c>
      <c r="K163" s="3">
        <v>8642</v>
      </c>
      <c r="L163" s="3">
        <v>34083</v>
      </c>
      <c r="M163" s="3">
        <v>52117</v>
      </c>
    </row>
    <row r="164" spans="1:13" x14ac:dyDescent="0.25">
      <c r="A164" s="2">
        <v>314</v>
      </c>
      <c r="B164" s="2" t="s">
        <v>49</v>
      </c>
      <c r="C164" s="2" t="s">
        <v>36</v>
      </c>
      <c r="D164" s="2" t="s">
        <v>17</v>
      </c>
      <c r="E164" s="3">
        <v>61265</v>
      </c>
      <c r="F164" s="3">
        <v>58620</v>
      </c>
      <c r="G164" s="3">
        <v>57850</v>
      </c>
      <c r="H164" s="3">
        <v>62035</v>
      </c>
      <c r="I164" s="3">
        <v>119885</v>
      </c>
      <c r="J164" s="3">
        <v>896954254.63999999</v>
      </c>
      <c r="K164" s="3">
        <v>3034</v>
      </c>
      <c r="L164" s="3">
        <v>101929</v>
      </c>
      <c r="M164" s="3">
        <v>108746</v>
      </c>
    </row>
    <row r="165" spans="1:13" x14ac:dyDescent="0.25">
      <c r="A165" s="2">
        <v>315</v>
      </c>
      <c r="B165" s="2" t="s">
        <v>49</v>
      </c>
      <c r="C165" s="2" t="s">
        <v>36</v>
      </c>
      <c r="D165" s="2" t="s">
        <v>37</v>
      </c>
      <c r="E165" s="3">
        <v>86389</v>
      </c>
      <c r="F165" s="3">
        <v>52521</v>
      </c>
      <c r="G165" s="3">
        <v>60434</v>
      </c>
      <c r="H165" s="3">
        <v>78476</v>
      </c>
      <c r="I165" s="3">
        <v>138910</v>
      </c>
      <c r="J165" s="3">
        <v>810030816.37</v>
      </c>
      <c r="K165" s="3">
        <v>6460</v>
      </c>
      <c r="L165" s="3">
        <v>81516</v>
      </c>
      <c r="M165" s="3">
        <v>112846</v>
      </c>
    </row>
    <row r="166" spans="1:13" x14ac:dyDescent="0.25">
      <c r="A166" s="2">
        <v>316</v>
      </c>
      <c r="B166" s="2" t="s">
        <v>49</v>
      </c>
      <c r="C166" s="2" t="s">
        <v>38</v>
      </c>
      <c r="D166" s="2" t="s">
        <v>17</v>
      </c>
      <c r="E166" s="3">
        <v>2275</v>
      </c>
      <c r="F166" s="3">
        <v>7936</v>
      </c>
      <c r="G166" s="3">
        <v>3753</v>
      </c>
      <c r="H166" s="3">
        <v>6458</v>
      </c>
      <c r="I166" s="3">
        <v>10211</v>
      </c>
      <c r="J166" s="3">
        <v>36082369</v>
      </c>
      <c r="K166" s="3">
        <v>1409</v>
      </c>
      <c r="L166" s="3">
        <v>5326</v>
      </c>
      <c r="M166" s="3">
        <v>9356</v>
      </c>
    </row>
    <row r="167" spans="1:13" x14ac:dyDescent="0.25">
      <c r="A167" s="2">
        <v>317</v>
      </c>
      <c r="B167" s="2" t="s">
        <v>49</v>
      </c>
      <c r="C167" s="2" t="s">
        <v>39</v>
      </c>
      <c r="D167" s="2" t="s">
        <v>17</v>
      </c>
      <c r="E167" s="3">
        <v>9856</v>
      </c>
      <c r="F167" s="3">
        <v>10975</v>
      </c>
      <c r="G167" s="3">
        <v>8445</v>
      </c>
      <c r="H167" s="3">
        <v>12386</v>
      </c>
      <c r="I167" s="3">
        <v>20831</v>
      </c>
      <c r="J167" s="3">
        <v>169751420.21000001</v>
      </c>
      <c r="K167" s="3">
        <v>3314</v>
      </c>
      <c r="L167" s="3">
        <v>12765</v>
      </c>
      <c r="M167" s="3">
        <v>18311</v>
      </c>
    </row>
    <row r="168" spans="1:13" x14ac:dyDescent="0.25">
      <c r="A168" s="2">
        <v>319</v>
      </c>
      <c r="B168" s="2" t="s">
        <v>49</v>
      </c>
      <c r="C168" s="2" t="s">
        <v>40</v>
      </c>
      <c r="D168" s="2" t="s">
        <v>15</v>
      </c>
      <c r="E168" s="3">
        <v>0</v>
      </c>
      <c r="F168" s="3">
        <v>284</v>
      </c>
      <c r="G168" s="3">
        <v>245</v>
      </c>
      <c r="H168" s="3">
        <v>39</v>
      </c>
      <c r="I168" s="3">
        <v>284</v>
      </c>
      <c r="J168" s="3">
        <v>7829102.6900000004</v>
      </c>
      <c r="K168" s="3">
        <v>9</v>
      </c>
      <c r="L168" s="3">
        <v>284</v>
      </c>
      <c r="M168" s="3">
        <v>113</v>
      </c>
    </row>
    <row r="169" spans="1:13" x14ac:dyDescent="0.25">
      <c r="A169" s="2">
        <v>320</v>
      </c>
      <c r="B169" s="2" t="s">
        <v>50</v>
      </c>
      <c r="C169" s="2" t="s">
        <v>14</v>
      </c>
      <c r="D169" s="2" t="s">
        <v>15</v>
      </c>
      <c r="E169" s="3">
        <v>88</v>
      </c>
      <c r="F169" s="3">
        <v>5728</v>
      </c>
      <c r="G169" s="3">
        <v>2702</v>
      </c>
      <c r="H169" s="3">
        <v>3114</v>
      </c>
      <c r="I169" s="3">
        <v>5816</v>
      </c>
      <c r="J169" s="3">
        <v>49640034</v>
      </c>
      <c r="K169" s="3">
        <v>457</v>
      </c>
      <c r="L169" s="3">
        <v>2990</v>
      </c>
      <c r="M169" s="3">
        <v>4479</v>
      </c>
    </row>
    <row r="170" spans="1:13" x14ac:dyDescent="0.25">
      <c r="A170" s="2">
        <v>321</v>
      </c>
      <c r="B170" s="2" t="s">
        <v>50</v>
      </c>
      <c r="C170" s="2" t="s">
        <v>16</v>
      </c>
      <c r="D170" s="2" t="s">
        <v>17</v>
      </c>
      <c r="E170" s="3">
        <v>118411</v>
      </c>
      <c r="F170" s="3">
        <v>58492</v>
      </c>
      <c r="G170" s="3">
        <v>83023</v>
      </c>
      <c r="H170" s="3">
        <v>93880</v>
      </c>
      <c r="I170" s="3">
        <v>176903</v>
      </c>
      <c r="J170" s="3">
        <v>1325727942.22</v>
      </c>
      <c r="K170" s="3">
        <v>8469</v>
      </c>
      <c r="L170" s="3">
        <v>169126</v>
      </c>
      <c r="M170" s="3">
        <v>170979</v>
      </c>
    </row>
    <row r="171" spans="1:13" x14ac:dyDescent="0.25">
      <c r="A171" s="2">
        <v>323</v>
      </c>
      <c r="B171" s="2" t="s">
        <v>50</v>
      </c>
      <c r="C171" s="2" t="s">
        <v>18</v>
      </c>
      <c r="D171" s="2" t="s">
        <v>17</v>
      </c>
      <c r="E171" s="3">
        <v>5821</v>
      </c>
      <c r="F171" s="3">
        <v>13071</v>
      </c>
      <c r="G171" s="3">
        <v>9078</v>
      </c>
      <c r="H171" s="3">
        <v>9814</v>
      </c>
      <c r="I171" s="3">
        <v>18892</v>
      </c>
      <c r="J171" s="3">
        <v>137037304.66</v>
      </c>
      <c r="K171" s="3">
        <v>1187</v>
      </c>
      <c r="L171" s="3">
        <v>17153</v>
      </c>
      <c r="M171" s="3">
        <v>18500</v>
      </c>
    </row>
    <row r="172" spans="1:13" x14ac:dyDescent="0.25">
      <c r="A172" s="2">
        <v>325</v>
      </c>
      <c r="B172" s="2" t="s">
        <v>50</v>
      </c>
      <c r="C172" s="2" t="s">
        <v>19</v>
      </c>
      <c r="D172" s="2" t="s">
        <v>17</v>
      </c>
      <c r="E172" s="3">
        <v>0</v>
      </c>
      <c r="F172" s="3">
        <v>4431</v>
      </c>
      <c r="G172" s="3">
        <v>2382</v>
      </c>
      <c r="H172" s="3">
        <v>2049</v>
      </c>
      <c r="I172" s="3">
        <v>4431</v>
      </c>
      <c r="J172" s="3">
        <v>16757894</v>
      </c>
      <c r="K172" s="3">
        <v>387</v>
      </c>
      <c r="L172" s="3">
        <v>3581</v>
      </c>
      <c r="M172" s="3">
        <v>4174</v>
      </c>
    </row>
    <row r="173" spans="1:13" x14ac:dyDescent="0.25">
      <c r="A173" s="2">
        <v>327</v>
      </c>
      <c r="B173" s="2" t="s">
        <v>50</v>
      </c>
      <c r="C173" s="2" t="s">
        <v>20</v>
      </c>
      <c r="D173" s="2" t="s">
        <v>17</v>
      </c>
      <c r="E173" s="3">
        <v>15624</v>
      </c>
      <c r="F173" s="3">
        <v>5456</v>
      </c>
      <c r="G173" s="3">
        <v>9721</v>
      </c>
      <c r="H173" s="3">
        <v>11359</v>
      </c>
      <c r="I173" s="3">
        <v>21080</v>
      </c>
      <c r="J173" s="3">
        <v>227454673.87</v>
      </c>
      <c r="K173" s="3">
        <v>3145</v>
      </c>
      <c r="L173" s="3">
        <v>14416</v>
      </c>
      <c r="M173" s="3">
        <v>19847</v>
      </c>
    </row>
    <row r="174" spans="1:13" x14ac:dyDescent="0.25">
      <c r="A174" s="2">
        <v>329</v>
      </c>
      <c r="B174" s="2" t="s">
        <v>50</v>
      </c>
      <c r="C174" s="2" t="s">
        <v>21</v>
      </c>
      <c r="D174" s="2" t="s">
        <v>17</v>
      </c>
      <c r="E174" s="3">
        <v>16483</v>
      </c>
      <c r="F174" s="3">
        <v>1002</v>
      </c>
      <c r="G174" s="3">
        <v>4577</v>
      </c>
      <c r="H174" s="3">
        <v>12908</v>
      </c>
      <c r="I174" s="3">
        <v>17485</v>
      </c>
      <c r="J174" s="3">
        <v>147689454.5</v>
      </c>
      <c r="K174" s="3">
        <v>1335</v>
      </c>
      <c r="L174" s="3">
        <v>9674</v>
      </c>
      <c r="M174" s="3">
        <v>16129</v>
      </c>
    </row>
    <row r="175" spans="1:13" x14ac:dyDescent="0.25">
      <c r="A175" s="2">
        <v>332</v>
      </c>
      <c r="B175" s="2" t="s">
        <v>50</v>
      </c>
      <c r="C175" s="2" t="s">
        <v>24</v>
      </c>
      <c r="D175" s="2" t="s">
        <v>15</v>
      </c>
      <c r="E175" s="3">
        <v>63</v>
      </c>
      <c r="F175" s="3">
        <v>19053</v>
      </c>
      <c r="G175" s="3">
        <v>5890</v>
      </c>
      <c r="H175" s="3">
        <v>13226</v>
      </c>
      <c r="I175" s="3">
        <v>19116</v>
      </c>
      <c r="J175" s="3">
        <v>78853736.349999994</v>
      </c>
      <c r="K175" s="3">
        <v>7122</v>
      </c>
      <c r="L175" s="3">
        <v>19116</v>
      </c>
      <c r="M175" s="3">
        <v>9751</v>
      </c>
    </row>
    <row r="176" spans="1:13" x14ac:dyDescent="0.25">
      <c r="A176" s="2">
        <v>333</v>
      </c>
      <c r="B176" s="2" t="s">
        <v>50</v>
      </c>
      <c r="C176" s="2" t="s">
        <v>25</v>
      </c>
      <c r="D176" s="2" t="s">
        <v>15</v>
      </c>
      <c r="E176" s="3">
        <v>7473</v>
      </c>
      <c r="F176" s="3">
        <v>3918</v>
      </c>
      <c r="G176" s="3">
        <v>5085</v>
      </c>
      <c r="H176" s="3">
        <v>6306</v>
      </c>
      <c r="I176" s="3">
        <v>11391</v>
      </c>
      <c r="J176" s="3">
        <v>32526925.620000001</v>
      </c>
      <c r="K176" s="3">
        <v>2592</v>
      </c>
      <c r="L176" s="3">
        <v>10708</v>
      </c>
      <c r="M176" s="3">
        <v>8972</v>
      </c>
    </row>
    <row r="177" spans="1:13" x14ac:dyDescent="0.25">
      <c r="A177" s="2">
        <v>334</v>
      </c>
      <c r="B177" s="2" t="s">
        <v>50</v>
      </c>
      <c r="C177" s="2" t="s">
        <v>26</v>
      </c>
      <c r="D177" s="2" t="s">
        <v>15</v>
      </c>
      <c r="E177" s="3">
        <v>1567</v>
      </c>
      <c r="F177" s="3">
        <v>1276</v>
      </c>
      <c r="G177" s="3">
        <v>1352</v>
      </c>
      <c r="H177" s="3">
        <v>1491</v>
      </c>
      <c r="I177" s="3">
        <v>2843</v>
      </c>
      <c r="J177" s="3">
        <v>13066285.800000001</v>
      </c>
      <c r="K177" s="3">
        <v>618</v>
      </c>
      <c r="L177" s="3">
        <v>1184</v>
      </c>
      <c r="M177" s="3">
        <v>1941</v>
      </c>
    </row>
    <row r="178" spans="1:13" x14ac:dyDescent="0.25">
      <c r="A178" s="2">
        <v>335</v>
      </c>
      <c r="B178" s="2" t="s">
        <v>50</v>
      </c>
      <c r="C178" s="2" t="s">
        <v>27</v>
      </c>
      <c r="D178" s="2" t="s">
        <v>17</v>
      </c>
      <c r="E178" s="3">
        <v>2552</v>
      </c>
      <c r="F178" s="3">
        <v>5500</v>
      </c>
      <c r="G178" s="3">
        <v>2197</v>
      </c>
      <c r="H178" s="3">
        <v>5855</v>
      </c>
      <c r="I178" s="3">
        <v>8052</v>
      </c>
      <c r="J178" s="3">
        <v>35922203.859999999</v>
      </c>
      <c r="K178" s="3">
        <v>884</v>
      </c>
      <c r="L178" s="3">
        <v>7405</v>
      </c>
      <c r="M178" s="3">
        <v>5013</v>
      </c>
    </row>
    <row r="179" spans="1:13" x14ac:dyDescent="0.25">
      <c r="A179" s="2">
        <v>337</v>
      </c>
      <c r="B179" s="2" t="s">
        <v>50</v>
      </c>
      <c r="C179" s="2" t="s">
        <v>28</v>
      </c>
      <c r="D179" s="2" t="s">
        <v>17</v>
      </c>
      <c r="E179" s="3">
        <v>0</v>
      </c>
      <c r="F179" s="3">
        <v>8322</v>
      </c>
      <c r="G179" s="3">
        <v>2807</v>
      </c>
      <c r="H179" s="3">
        <v>5515</v>
      </c>
      <c r="I179" s="3">
        <v>8322</v>
      </c>
      <c r="J179" s="3">
        <v>32845657.940000001</v>
      </c>
      <c r="K179" s="3">
        <v>201</v>
      </c>
      <c r="L179" s="3">
        <v>8305</v>
      </c>
      <c r="M179" s="3">
        <v>8280</v>
      </c>
    </row>
    <row r="180" spans="1:13" x14ac:dyDescent="0.25">
      <c r="A180" s="2">
        <v>339</v>
      </c>
      <c r="B180" s="2" t="s">
        <v>50</v>
      </c>
      <c r="C180" s="2" t="s">
        <v>29</v>
      </c>
      <c r="D180" s="2" t="s">
        <v>15</v>
      </c>
      <c r="E180" s="3">
        <v>0</v>
      </c>
      <c r="F180" s="3">
        <v>650</v>
      </c>
      <c r="G180" s="3">
        <v>135</v>
      </c>
      <c r="H180" s="3">
        <v>515</v>
      </c>
      <c r="I180" s="3">
        <v>650</v>
      </c>
      <c r="J180" s="3">
        <v>3750972.26</v>
      </c>
      <c r="K180" s="3">
        <v>5</v>
      </c>
      <c r="L180" s="3">
        <v>650</v>
      </c>
      <c r="M180" s="3">
        <v>490</v>
      </c>
    </row>
    <row r="181" spans="1:13" x14ac:dyDescent="0.25">
      <c r="A181" s="2">
        <v>343</v>
      </c>
      <c r="B181" s="2" t="s">
        <v>50</v>
      </c>
      <c r="C181" s="2" t="s">
        <v>31</v>
      </c>
      <c r="D181" s="2" t="s">
        <v>15</v>
      </c>
      <c r="E181" s="3">
        <v>590</v>
      </c>
      <c r="F181" s="3">
        <v>5</v>
      </c>
      <c r="G181" s="3">
        <v>476</v>
      </c>
      <c r="H181" s="3">
        <v>119</v>
      </c>
      <c r="I181" s="3">
        <v>595</v>
      </c>
      <c r="J181" s="3">
        <v>2749781.91</v>
      </c>
      <c r="K181" s="3">
        <v>323</v>
      </c>
      <c r="L181" s="3">
        <v>420</v>
      </c>
      <c r="M181" s="3">
        <v>508</v>
      </c>
    </row>
    <row r="182" spans="1:13" x14ac:dyDescent="0.25">
      <c r="A182" s="2">
        <v>344</v>
      </c>
      <c r="B182" s="2" t="s">
        <v>50</v>
      </c>
      <c r="C182" s="2" t="s">
        <v>32</v>
      </c>
      <c r="D182" s="2" t="s">
        <v>17</v>
      </c>
      <c r="E182" s="3">
        <v>0</v>
      </c>
      <c r="F182" s="3">
        <v>1187</v>
      </c>
      <c r="G182" s="3">
        <v>477</v>
      </c>
      <c r="H182" s="3">
        <v>710</v>
      </c>
      <c r="I182" s="3">
        <v>1187</v>
      </c>
      <c r="J182" s="3">
        <v>2204621</v>
      </c>
      <c r="K182" s="3">
        <v>24</v>
      </c>
      <c r="L182" s="3">
        <v>750</v>
      </c>
      <c r="M182" s="3">
        <v>1077</v>
      </c>
    </row>
    <row r="183" spans="1:13" x14ac:dyDescent="0.25">
      <c r="A183" s="2">
        <v>345</v>
      </c>
      <c r="B183" s="2" t="s">
        <v>50</v>
      </c>
      <c r="C183" s="2" t="s">
        <v>33</v>
      </c>
      <c r="D183" s="2" t="s">
        <v>17</v>
      </c>
      <c r="E183" s="3">
        <v>168150</v>
      </c>
      <c r="F183" s="3">
        <v>11451</v>
      </c>
      <c r="G183" s="3">
        <v>62670</v>
      </c>
      <c r="H183" s="3">
        <v>116931</v>
      </c>
      <c r="I183" s="3">
        <v>179601</v>
      </c>
      <c r="J183" s="3">
        <v>1278449394.0799999</v>
      </c>
      <c r="K183" s="3">
        <v>33331</v>
      </c>
      <c r="L183" s="3">
        <v>132178</v>
      </c>
      <c r="M183" s="3">
        <v>163795</v>
      </c>
    </row>
    <row r="184" spans="1:13" x14ac:dyDescent="0.25">
      <c r="A184" s="2">
        <v>349</v>
      </c>
      <c r="B184" s="2" t="s">
        <v>50</v>
      </c>
      <c r="C184" s="2" t="s">
        <v>36</v>
      </c>
      <c r="D184" s="2" t="s">
        <v>17</v>
      </c>
      <c r="E184" s="3">
        <v>344064</v>
      </c>
      <c r="F184" s="3">
        <v>39234</v>
      </c>
      <c r="G184" s="3">
        <v>170988</v>
      </c>
      <c r="H184" s="3">
        <v>212310</v>
      </c>
      <c r="I184" s="3">
        <v>383298</v>
      </c>
      <c r="J184" s="3">
        <v>2793048130.48</v>
      </c>
      <c r="K184" s="3">
        <v>10732</v>
      </c>
      <c r="L184" s="3">
        <v>342828</v>
      </c>
      <c r="M184" s="3">
        <v>345961</v>
      </c>
    </row>
    <row r="185" spans="1:13" x14ac:dyDescent="0.25">
      <c r="A185" s="2">
        <v>350</v>
      </c>
      <c r="B185" s="2" t="s">
        <v>50</v>
      </c>
      <c r="C185" s="2" t="s">
        <v>36</v>
      </c>
      <c r="D185" s="2" t="s">
        <v>37</v>
      </c>
      <c r="E185" s="3">
        <v>353564</v>
      </c>
      <c r="F185" s="3">
        <v>156657</v>
      </c>
      <c r="G185" s="3">
        <v>194906</v>
      </c>
      <c r="H185" s="3">
        <v>315315</v>
      </c>
      <c r="I185" s="3">
        <v>510221</v>
      </c>
      <c r="J185" s="3">
        <v>3241189102.1500001</v>
      </c>
      <c r="K185" s="3">
        <v>30425</v>
      </c>
      <c r="L185" s="3">
        <v>284119</v>
      </c>
      <c r="M185" s="3">
        <v>471642</v>
      </c>
    </row>
    <row r="186" spans="1:13" x14ac:dyDescent="0.25">
      <c r="A186" s="2">
        <v>352</v>
      </c>
      <c r="B186" s="2" t="s">
        <v>50</v>
      </c>
      <c r="C186" s="2" t="s">
        <v>38</v>
      </c>
      <c r="D186" s="2" t="s">
        <v>17</v>
      </c>
      <c r="E186" s="3">
        <v>35</v>
      </c>
      <c r="F186" s="3">
        <v>3394</v>
      </c>
      <c r="G186" s="3">
        <v>639</v>
      </c>
      <c r="H186" s="3">
        <v>2790</v>
      </c>
      <c r="I186" s="3">
        <v>3429</v>
      </c>
      <c r="J186" s="3">
        <v>16185630</v>
      </c>
      <c r="K186" s="3">
        <v>379</v>
      </c>
      <c r="L186" s="3">
        <v>1305</v>
      </c>
      <c r="M186" s="3">
        <v>3336</v>
      </c>
    </row>
    <row r="187" spans="1:13" x14ac:dyDescent="0.25">
      <c r="A187" s="2">
        <v>353</v>
      </c>
      <c r="B187" s="2" t="s">
        <v>50</v>
      </c>
      <c r="C187" s="2" t="s">
        <v>39</v>
      </c>
      <c r="D187" s="2" t="s">
        <v>17</v>
      </c>
      <c r="E187" s="3">
        <v>5196</v>
      </c>
      <c r="F187" s="3">
        <v>2690</v>
      </c>
      <c r="G187" s="3">
        <v>4055</v>
      </c>
      <c r="H187" s="3">
        <v>3831</v>
      </c>
      <c r="I187" s="3">
        <v>7886</v>
      </c>
      <c r="J187" s="3">
        <v>34490720.920000002</v>
      </c>
      <c r="K187" s="3">
        <v>1908</v>
      </c>
      <c r="L187" s="3">
        <v>4465</v>
      </c>
      <c r="M187" s="3">
        <v>7534</v>
      </c>
    </row>
    <row r="188" spans="1:13" x14ac:dyDescent="0.25">
      <c r="A188" s="2">
        <v>355</v>
      </c>
      <c r="B188" s="2" t="s">
        <v>50</v>
      </c>
      <c r="C188" s="2" t="s">
        <v>40</v>
      </c>
      <c r="D188" s="2" t="s">
        <v>15</v>
      </c>
      <c r="E188" s="3">
        <v>726</v>
      </c>
      <c r="F188" s="3">
        <v>2</v>
      </c>
      <c r="G188" s="3">
        <v>566</v>
      </c>
      <c r="H188" s="3">
        <v>162</v>
      </c>
      <c r="I188" s="3">
        <v>728</v>
      </c>
      <c r="J188" s="3">
        <v>7521859.6299999999</v>
      </c>
      <c r="K188" s="3">
        <v>44</v>
      </c>
      <c r="L188" s="3">
        <v>728</v>
      </c>
      <c r="M188" s="3">
        <v>632</v>
      </c>
    </row>
    <row r="189" spans="1:13" x14ac:dyDescent="0.25">
      <c r="A189" s="2">
        <v>356</v>
      </c>
      <c r="B189" s="2" t="s">
        <v>51</v>
      </c>
      <c r="C189" s="2" t="s">
        <v>14</v>
      </c>
      <c r="D189" s="2" t="s">
        <v>15</v>
      </c>
      <c r="E189" s="3">
        <v>0</v>
      </c>
      <c r="F189" s="3">
        <v>1565</v>
      </c>
      <c r="G189" s="3">
        <v>1199</v>
      </c>
      <c r="H189" s="3">
        <v>366</v>
      </c>
      <c r="I189" s="3">
        <v>1565</v>
      </c>
      <c r="J189" s="3">
        <v>17565875</v>
      </c>
      <c r="K189" s="3">
        <v>168</v>
      </c>
      <c r="L189" s="3">
        <v>897</v>
      </c>
      <c r="M189" s="3">
        <v>1268</v>
      </c>
    </row>
    <row r="190" spans="1:13" x14ac:dyDescent="0.25">
      <c r="A190" s="2">
        <v>357</v>
      </c>
      <c r="B190" s="2" t="s">
        <v>51</v>
      </c>
      <c r="C190" s="2" t="s">
        <v>16</v>
      </c>
      <c r="D190" s="2" t="s">
        <v>17</v>
      </c>
      <c r="E190" s="3">
        <v>87755</v>
      </c>
      <c r="F190" s="3">
        <v>0</v>
      </c>
      <c r="G190" s="3">
        <v>46263</v>
      </c>
      <c r="H190" s="3">
        <v>41492</v>
      </c>
      <c r="I190" s="3">
        <v>87755</v>
      </c>
      <c r="J190" s="3">
        <v>1057562168.8099999</v>
      </c>
      <c r="K190" s="3">
        <v>2174</v>
      </c>
      <c r="L190" s="3">
        <v>85948</v>
      </c>
      <c r="M190" s="3">
        <v>86065</v>
      </c>
    </row>
    <row r="191" spans="1:13" x14ac:dyDescent="0.25">
      <c r="A191" s="2">
        <v>359</v>
      </c>
      <c r="B191" s="2" t="s">
        <v>51</v>
      </c>
      <c r="C191" s="2" t="s">
        <v>18</v>
      </c>
      <c r="D191" s="2" t="s">
        <v>17</v>
      </c>
      <c r="E191" s="3">
        <v>2523</v>
      </c>
      <c r="F191" s="3">
        <v>0</v>
      </c>
      <c r="G191" s="3">
        <v>902</v>
      </c>
      <c r="H191" s="3">
        <v>1621</v>
      </c>
      <c r="I191" s="3">
        <v>2523</v>
      </c>
      <c r="J191" s="3">
        <v>21335462.390000001</v>
      </c>
      <c r="K191" s="3">
        <v>104</v>
      </c>
      <c r="L191" s="3">
        <v>2308</v>
      </c>
      <c r="M191" s="3">
        <v>2431</v>
      </c>
    </row>
    <row r="192" spans="1:13" x14ac:dyDescent="0.25">
      <c r="A192" s="2">
        <v>361</v>
      </c>
      <c r="B192" s="2" t="s">
        <v>51</v>
      </c>
      <c r="C192" s="2" t="s">
        <v>19</v>
      </c>
      <c r="D192" s="2" t="s">
        <v>17</v>
      </c>
      <c r="E192" s="3">
        <v>1281</v>
      </c>
      <c r="F192" s="3">
        <v>0</v>
      </c>
      <c r="G192" s="3">
        <v>812</v>
      </c>
      <c r="H192" s="3">
        <v>469</v>
      </c>
      <c r="I192" s="3">
        <v>1281</v>
      </c>
      <c r="J192" s="3">
        <v>5698145</v>
      </c>
      <c r="K192" s="3">
        <v>359</v>
      </c>
      <c r="L192" s="3">
        <v>1213</v>
      </c>
      <c r="M192" s="3">
        <v>1279</v>
      </c>
    </row>
    <row r="193" spans="1:13" x14ac:dyDescent="0.25">
      <c r="A193" s="2">
        <v>363</v>
      </c>
      <c r="B193" s="2" t="s">
        <v>51</v>
      </c>
      <c r="C193" s="2" t="s">
        <v>20</v>
      </c>
      <c r="D193" s="2" t="s">
        <v>17</v>
      </c>
      <c r="E193" s="3">
        <v>6216</v>
      </c>
      <c r="F193" s="3">
        <v>0</v>
      </c>
      <c r="G193" s="3">
        <v>2755</v>
      </c>
      <c r="H193" s="3">
        <v>3461</v>
      </c>
      <c r="I193" s="3">
        <v>6216</v>
      </c>
      <c r="J193" s="3">
        <v>59017367.43</v>
      </c>
      <c r="K193" s="3">
        <v>999</v>
      </c>
      <c r="L193" s="3">
        <v>4910</v>
      </c>
      <c r="M193" s="3">
        <v>6020</v>
      </c>
    </row>
    <row r="194" spans="1:13" x14ac:dyDescent="0.25">
      <c r="A194" s="2">
        <v>365</v>
      </c>
      <c r="B194" s="2" t="s">
        <v>51</v>
      </c>
      <c r="C194" s="2" t="s">
        <v>21</v>
      </c>
      <c r="D194" s="2" t="s">
        <v>17</v>
      </c>
      <c r="E194" s="3">
        <v>2633</v>
      </c>
      <c r="F194" s="3">
        <v>0</v>
      </c>
      <c r="G194" s="3">
        <v>463</v>
      </c>
      <c r="H194" s="3">
        <v>2170</v>
      </c>
      <c r="I194" s="3">
        <v>2633</v>
      </c>
      <c r="J194" s="3">
        <v>23278659.449999999</v>
      </c>
      <c r="K194" s="3">
        <v>204</v>
      </c>
      <c r="L194" s="3">
        <v>1472</v>
      </c>
      <c r="M194" s="3">
        <v>2398</v>
      </c>
    </row>
    <row r="195" spans="1:13" x14ac:dyDescent="0.25">
      <c r="A195" s="2">
        <v>368</v>
      </c>
      <c r="B195" s="2" t="s">
        <v>51</v>
      </c>
      <c r="C195" s="2" t="s">
        <v>24</v>
      </c>
      <c r="D195" s="2" t="s">
        <v>15</v>
      </c>
      <c r="E195" s="3">
        <v>171</v>
      </c>
      <c r="F195" s="3">
        <v>2568</v>
      </c>
      <c r="G195" s="3">
        <v>496</v>
      </c>
      <c r="H195" s="3">
        <v>2243</v>
      </c>
      <c r="I195" s="3">
        <v>2739</v>
      </c>
      <c r="J195" s="3">
        <v>7277528.6399999997</v>
      </c>
      <c r="K195" s="3">
        <v>1460</v>
      </c>
      <c r="L195" s="3">
        <v>2739</v>
      </c>
      <c r="M195" s="3">
        <v>1628</v>
      </c>
    </row>
    <row r="196" spans="1:13" x14ac:dyDescent="0.25">
      <c r="A196" s="2">
        <v>369</v>
      </c>
      <c r="B196" s="2" t="s">
        <v>51</v>
      </c>
      <c r="C196" s="2" t="s">
        <v>25</v>
      </c>
      <c r="D196" s="2" t="s">
        <v>15</v>
      </c>
      <c r="E196" s="3">
        <v>4095</v>
      </c>
      <c r="F196" s="3">
        <v>953</v>
      </c>
      <c r="G196" s="3">
        <v>1841</v>
      </c>
      <c r="H196" s="3">
        <v>3207</v>
      </c>
      <c r="I196" s="3">
        <v>5048</v>
      </c>
      <c r="J196" s="3">
        <v>8243911.2199999997</v>
      </c>
      <c r="K196" s="3">
        <v>960</v>
      </c>
      <c r="L196" s="3">
        <v>4883</v>
      </c>
      <c r="M196" s="3">
        <v>3920</v>
      </c>
    </row>
    <row r="197" spans="1:13" x14ac:dyDescent="0.25">
      <c r="A197" s="2">
        <v>370</v>
      </c>
      <c r="B197" s="2" t="s">
        <v>51</v>
      </c>
      <c r="C197" s="2" t="s">
        <v>26</v>
      </c>
      <c r="D197" s="2" t="s">
        <v>15</v>
      </c>
      <c r="E197" s="3">
        <v>0</v>
      </c>
      <c r="F197" s="3">
        <v>1855</v>
      </c>
      <c r="G197" s="3">
        <v>798</v>
      </c>
      <c r="H197" s="3">
        <v>1057</v>
      </c>
      <c r="I197" s="3">
        <v>1855</v>
      </c>
      <c r="J197" s="3">
        <v>8745402.4299999997</v>
      </c>
      <c r="K197" s="3">
        <v>420</v>
      </c>
      <c r="L197" s="3">
        <v>625</v>
      </c>
      <c r="M197" s="3">
        <v>1340</v>
      </c>
    </row>
    <row r="198" spans="1:13" x14ac:dyDescent="0.25">
      <c r="A198" s="2">
        <v>371</v>
      </c>
      <c r="B198" s="2" t="s">
        <v>51</v>
      </c>
      <c r="C198" s="2" t="s">
        <v>27</v>
      </c>
      <c r="D198" s="2" t="s">
        <v>17</v>
      </c>
      <c r="E198" s="3">
        <v>2181</v>
      </c>
      <c r="F198" s="3">
        <v>0</v>
      </c>
      <c r="G198" s="3">
        <v>775</v>
      </c>
      <c r="H198" s="3">
        <v>1406</v>
      </c>
      <c r="I198" s="3">
        <v>2181</v>
      </c>
      <c r="J198" s="3">
        <v>9778284.5099999998</v>
      </c>
      <c r="K198" s="3">
        <v>217</v>
      </c>
      <c r="L198" s="3">
        <v>1421</v>
      </c>
      <c r="M198" s="3">
        <v>1252</v>
      </c>
    </row>
    <row r="199" spans="1:13" x14ac:dyDescent="0.25">
      <c r="A199" s="2">
        <v>373</v>
      </c>
      <c r="B199" s="2" t="s">
        <v>51</v>
      </c>
      <c r="C199" s="2" t="s">
        <v>28</v>
      </c>
      <c r="D199" s="2" t="s">
        <v>17</v>
      </c>
      <c r="E199" s="3">
        <v>0</v>
      </c>
      <c r="F199" s="3">
        <v>5201</v>
      </c>
      <c r="G199" s="3">
        <v>2378</v>
      </c>
      <c r="H199" s="3">
        <v>2823</v>
      </c>
      <c r="I199" s="3">
        <v>5201</v>
      </c>
      <c r="J199" s="3">
        <v>17841937.300000001</v>
      </c>
      <c r="K199" s="3">
        <v>87</v>
      </c>
      <c r="L199" s="3">
        <v>5148</v>
      </c>
      <c r="M199" s="3">
        <v>5197</v>
      </c>
    </row>
    <row r="200" spans="1:13" x14ac:dyDescent="0.25">
      <c r="A200" s="2">
        <v>381</v>
      </c>
      <c r="B200" s="2" t="s">
        <v>51</v>
      </c>
      <c r="C200" s="2" t="s">
        <v>33</v>
      </c>
      <c r="D200" s="2" t="s">
        <v>17</v>
      </c>
      <c r="E200" s="3">
        <v>16860</v>
      </c>
      <c r="F200" s="3">
        <v>0</v>
      </c>
      <c r="G200" s="3">
        <v>6947</v>
      </c>
      <c r="H200" s="3">
        <v>9913</v>
      </c>
      <c r="I200" s="3">
        <v>16860</v>
      </c>
      <c r="J200" s="3">
        <v>121626273.43000001</v>
      </c>
      <c r="K200" s="3">
        <v>2225</v>
      </c>
      <c r="L200" s="3">
        <v>12274</v>
      </c>
      <c r="M200" s="3">
        <v>15973</v>
      </c>
    </row>
    <row r="201" spans="1:13" x14ac:dyDescent="0.25">
      <c r="A201" s="2">
        <v>385</v>
      </c>
      <c r="B201" s="2" t="s">
        <v>51</v>
      </c>
      <c r="C201" s="2" t="s">
        <v>36</v>
      </c>
      <c r="D201" s="2" t="s">
        <v>17</v>
      </c>
      <c r="E201" s="3">
        <v>215253</v>
      </c>
      <c r="F201" s="3">
        <v>0</v>
      </c>
      <c r="G201" s="3">
        <v>89185</v>
      </c>
      <c r="H201" s="3">
        <v>126068</v>
      </c>
      <c r="I201" s="3">
        <v>215253</v>
      </c>
      <c r="J201" s="3">
        <v>1637785454.04</v>
      </c>
      <c r="K201" s="3">
        <v>4547</v>
      </c>
      <c r="L201" s="3">
        <v>180561</v>
      </c>
      <c r="M201" s="3">
        <v>194344</v>
      </c>
    </row>
    <row r="202" spans="1:13" x14ac:dyDescent="0.25">
      <c r="A202" s="2">
        <v>386</v>
      </c>
      <c r="B202" s="2" t="s">
        <v>51</v>
      </c>
      <c r="C202" s="2" t="s">
        <v>36</v>
      </c>
      <c r="D202" s="2" t="s">
        <v>37</v>
      </c>
      <c r="E202" s="3">
        <v>185018</v>
      </c>
      <c r="F202" s="3">
        <v>48157</v>
      </c>
      <c r="G202" s="3">
        <v>89088</v>
      </c>
      <c r="H202" s="3">
        <v>144087</v>
      </c>
      <c r="I202" s="3">
        <v>233175</v>
      </c>
      <c r="J202" s="3">
        <v>1895298082.1099999</v>
      </c>
      <c r="K202" s="3">
        <v>21190</v>
      </c>
      <c r="L202" s="3">
        <v>76817</v>
      </c>
      <c r="M202" s="3">
        <v>221868</v>
      </c>
    </row>
    <row r="203" spans="1:13" x14ac:dyDescent="0.25">
      <c r="A203" s="2">
        <v>388</v>
      </c>
      <c r="B203" s="2" t="s">
        <v>51</v>
      </c>
      <c r="C203" s="2" t="s">
        <v>38</v>
      </c>
      <c r="D203" s="2" t="s">
        <v>17</v>
      </c>
      <c r="E203" s="3">
        <v>17</v>
      </c>
      <c r="F203" s="3">
        <v>3110</v>
      </c>
      <c r="G203" s="3">
        <v>978</v>
      </c>
      <c r="H203" s="3">
        <v>2149</v>
      </c>
      <c r="I203" s="3">
        <v>3127</v>
      </c>
      <c r="J203" s="3">
        <v>17797628</v>
      </c>
      <c r="K203" s="3">
        <v>327</v>
      </c>
      <c r="L203" s="3">
        <v>1608</v>
      </c>
      <c r="M203" s="3">
        <v>3122</v>
      </c>
    </row>
    <row r="204" spans="1:13" x14ac:dyDescent="0.25">
      <c r="A204" s="2">
        <v>389</v>
      </c>
      <c r="B204" s="2" t="s">
        <v>51</v>
      </c>
      <c r="C204" s="2" t="s">
        <v>39</v>
      </c>
      <c r="D204" s="2" t="s">
        <v>17</v>
      </c>
      <c r="E204" s="3">
        <v>4352</v>
      </c>
      <c r="F204" s="3">
        <v>0</v>
      </c>
      <c r="G204" s="3">
        <v>2033</v>
      </c>
      <c r="H204" s="3">
        <v>2319</v>
      </c>
      <c r="I204" s="3">
        <v>4352</v>
      </c>
      <c r="J204" s="3">
        <v>24529890.98</v>
      </c>
      <c r="K204" s="3">
        <v>1024</v>
      </c>
      <c r="L204" s="3">
        <v>2232</v>
      </c>
      <c r="M204" s="3">
        <v>3335</v>
      </c>
    </row>
    <row r="205" spans="1:13" x14ac:dyDescent="0.25">
      <c r="A205" s="2">
        <v>391</v>
      </c>
      <c r="B205" s="2" t="s">
        <v>51</v>
      </c>
      <c r="C205" s="2" t="s">
        <v>40</v>
      </c>
      <c r="D205" s="2" t="s">
        <v>15</v>
      </c>
      <c r="E205" s="3">
        <v>53</v>
      </c>
      <c r="F205" s="3">
        <v>0</v>
      </c>
      <c r="G205" s="3">
        <v>42</v>
      </c>
      <c r="H205" s="3">
        <v>11</v>
      </c>
      <c r="I205" s="3">
        <v>53</v>
      </c>
      <c r="J205" s="3">
        <v>271043.68</v>
      </c>
      <c r="K205" s="3">
        <v>2</v>
      </c>
      <c r="L205" s="3">
        <v>53</v>
      </c>
      <c r="M205" s="3">
        <v>47</v>
      </c>
    </row>
    <row r="206" spans="1:13" x14ac:dyDescent="0.25">
      <c r="A206" s="2">
        <v>392</v>
      </c>
      <c r="B206" s="2" t="s">
        <v>52</v>
      </c>
      <c r="C206" s="2" t="s">
        <v>14</v>
      </c>
      <c r="D206" s="2" t="s">
        <v>15</v>
      </c>
      <c r="E206" s="3">
        <v>0</v>
      </c>
      <c r="F206" s="3">
        <v>1553</v>
      </c>
      <c r="G206" s="3">
        <v>701</v>
      </c>
      <c r="H206" s="3">
        <v>852</v>
      </c>
      <c r="I206" s="3">
        <v>1553</v>
      </c>
      <c r="J206" s="3">
        <v>14754048</v>
      </c>
      <c r="K206" s="3">
        <v>114</v>
      </c>
      <c r="L206" s="3">
        <v>873</v>
      </c>
      <c r="M206" s="3">
        <v>1218</v>
      </c>
    </row>
    <row r="207" spans="1:13" x14ac:dyDescent="0.25">
      <c r="A207" s="2">
        <v>393</v>
      </c>
      <c r="B207" s="2" t="s">
        <v>52</v>
      </c>
      <c r="C207" s="2" t="s">
        <v>16</v>
      </c>
      <c r="D207" s="2" t="s">
        <v>17</v>
      </c>
      <c r="E207" s="3">
        <v>225186</v>
      </c>
      <c r="F207" s="3">
        <v>42466</v>
      </c>
      <c r="G207" s="3">
        <v>123463</v>
      </c>
      <c r="H207" s="3">
        <v>144189</v>
      </c>
      <c r="I207" s="3">
        <v>267652</v>
      </c>
      <c r="J207" s="3">
        <v>2737913533.9899998</v>
      </c>
      <c r="K207" s="3">
        <v>10836</v>
      </c>
      <c r="L207" s="3">
        <v>258810</v>
      </c>
      <c r="M207" s="3">
        <v>259747</v>
      </c>
    </row>
    <row r="208" spans="1:13" x14ac:dyDescent="0.25">
      <c r="A208" s="2">
        <v>395</v>
      </c>
      <c r="B208" s="2" t="s">
        <v>52</v>
      </c>
      <c r="C208" s="2" t="s">
        <v>18</v>
      </c>
      <c r="D208" s="2" t="s">
        <v>17</v>
      </c>
      <c r="E208" s="3">
        <v>5722</v>
      </c>
      <c r="F208" s="3">
        <v>10791</v>
      </c>
      <c r="G208" s="3">
        <v>8421</v>
      </c>
      <c r="H208" s="3">
        <v>8092</v>
      </c>
      <c r="I208" s="3">
        <v>16513</v>
      </c>
      <c r="J208" s="3">
        <v>109684118.53</v>
      </c>
      <c r="K208" s="3">
        <v>1357</v>
      </c>
      <c r="L208" s="3">
        <v>15467</v>
      </c>
      <c r="M208" s="3">
        <v>16038</v>
      </c>
    </row>
    <row r="209" spans="1:13" x14ac:dyDescent="0.25">
      <c r="A209" s="2">
        <v>397</v>
      </c>
      <c r="B209" s="2" t="s">
        <v>52</v>
      </c>
      <c r="C209" s="2" t="s">
        <v>19</v>
      </c>
      <c r="D209" s="2" t="s">
        <v>17</v>
      </c>
      <c r="E209" s="3">
        <v>0</v>
      </c>
      <c r="F209" s="3">
        <v>2148</v>
      </c>
      <c r="G209" s="3">
        <v>1367</v>
      </c>
      <c r="H209" s="3">
        <v>781</v>
      </c>
      <c r="I209" s="3">
        <v>2148</v>
      </c>
      <c r="J209" s="3">
        <v>18990480</v>
      </c>
      <c r="K209" s="3">
        <v>209</v>
      </c>
      <c r="L209" s="3">
        <v>2050</v>
      </c>
      <c r="M209" s="3">
        <v>2143</v>
      </c>
    </row>
    <row r="210" spans="1:13" x14ac:dyDescent="0.25">
      <c r="A210" s="2">
        <v>399</v>
      </c>
      <c r="B210" s="2" t="s">
        <v>52</v>
      </c>
      <c r="C210" s="2" t="s">
        <v>20</v>
      </c>
      <c r="D210" s="2" t="s">
        <v>17</v>
      </c>
      <c r="E210" s="3">
        <v>13382</v>
      </c>
      <c r="F210" s="3">
        <v>7457</v>
      </c>
      <c r="G210" s="3">
        <v>8238</v>
      </c>
      <c r="H210" s="3">
        <v>12601</v>
      </c>
      <c r="I210" s="3">
        <v>20839</v>
      </c>
      <c r="J210" s="3">
        <v>184962487.56999999</v>
      </c>
      <c r="K210" s="3">
        <v>2204</v>
      </c>
      <c r="L210" s="3">
        <v>13555</v>
      </c>
      <c r="M210" s="3">
        <v>19402</v>
      </c>
    </row>
    <row r="211" spans="1:13" x14ac:dyDescent="0.25">
      <c r="A211" s="2">
        <v>401</v>
      </c>
      <c r="B211" s="2" t="s">
        <v>52</v>
      </c>
      <c r="C211" s="2" t="s">
        <v>21</v>
      </c>
      <c r="D211" s="2" t="s">
        <v>17</v>
      </c>
      <c r="E211" s="3">
        <v>7604</v>
      </c>
      <c r="F211" s="3">
        <v>4247</v>
      </c>
      <c r="G211" s="3">
        <v>3919</v>
      </c>
      <c r="H211" s="3">
        <v>7932</v>
      </c>
      <c r="I211" s="3">
        <v>11851</v>
      </c>
      <c r="J211" s="3">
        <v>110917769.92</v>
      </c>
      <c r="K211" s="3">
        <v>722</v>
      </c>
      <c r="L211" s="3">
        <v>4126</v>
      </c>
      <c r="M211" s="3">
        <v>10964</v>
      </c>
    </row>
    <row r="212" spans="1:13" x14ac:dyDescent="0.25">
      <c r="A212" s="2">
        <v>404</v>
      </c>
      <c r="B212" s="2" t="s">
        <v>52</v>
      </c>
      <c r="C212" s="2" t="s">
        <v>24</v>
      </c>
      <c r="D212" s="2" t="s">
        <v>15</v>
      </c>
      <c r="E212" s="3">
        <v>0</v>
      </c>
      <c r="F212" s="3">
        <v>15949</v>
      </c>
      <c r="G212" s="3">
        <v>8226</v>
      </c>
      <c r="H212" s="3">
        <v>7723</v>
      </c>
      <c r="I212" s="3">
        <v>15949</v>
      </c>
      <c r="J212" s="3">
        <v>80562192.530000001</v>
      </c>
      <c r="K212" s="3">
        <v>5787</v>
      </c>
      <c r="L212" s="3">
        <v>15949</v>
      </c>
      <c r="M212" s="3">
        <v>10416</v>
      </c>
    </row>
    <row r="213" spans="1:13" x14ac:dyDescent="0.25">
      <c r="A213" s="2">
        <v>405</v>
      </c>
      <c r="B213" s="2" t="s">
        <v>52</v>
      </c>
      <c r="C213" s="2" t="s">
        <v>25</v>
      </c>
      <c r="D213" s="2" t="s">
        <v>15</v>
      </c>
      <c r="E213" s="3">
        <v>3834</v>
      </c>
      <c r="F213" s="3">
        <v>2431</v>
      </c>
      <c r="G213" s="3">
        <v>2290</v>
      </c>
      <c r="H213" s="3">
        <v>3975</v>
      </c>
      <c r="I213" s="3">
        <v>6265</v>
      </c>
      <c r="J213" s="3">
        <v>24324070.190000001</v>
      </c>
      <c r="K213" s="3">
        <v>794</v>
      </c>
      <c r="L213" s="3">
        <v>5901</v>
      </c>
      <c r="M213" s="3">
        <v>5324</v>
      </c>
    </row>
    <row r="214" spans="1:13" x14ac:dyDescent="0.25">
      <c r="A214" s="2">
        <v>406</v>
      </c>
      <c r="B214" s="2" t="s">
        <v>52</v>
      </c>
      <c r="C214" s="2" t="s">
        <v>26</v>
      </c>
      <c r="D214" s="2" t="s">
        <v>15</v>
      </c>
      <c r="E214" s="3">
        <v>787</v>
      </c>
      <c r="F214" s="3">
        <v>2444</v>
      </c>
      <c r="G214" s="3">
        <v>1176</v>
      </c>
      <c r="H214" s="3">
        <v>2055</v>
      </c>
      <c r="I214" s="3">
        <v>3231</v>
      </c>
      <c r="J214" s="3">
        <v>21581092.489999998</v>
      </c>
      <c r="K214" s="3">
        <v>475</v>
      </c>
      <c r="L214" s="3">
        <v>1818</v>
      </c>
      <c r="M214" s="3">
        <v>2333</v>
      </c>
    </row>
    <row r="215" spans="1:13" x14ac:dyDescent="0.25">
      <c r="A215" s="2">
        <v>407</v>
      </c>
      <c r="B215" s="2" t="s">
        <v>52</v>
      </c>
      <c r="C215" s="2" t="s">
        <v>27</v>
      </c>
      <c r="D215" s="2" t="s">
        <v>17</v>
      </c>
      <c r="E215" s="3">
        <v>5629</v>
      </c>
      <c r="F215" s="3">
        <v>4651</v>
      </c>
      <c r="G215" s="3">
        <v>2866</v>
      </c>
      <c r="H215" s="3">
        <v>7414</v>
      </c>
      <c r="I215" s="3">
        <v>10280</v>
      </c>
      <c r="J215" s="3">
        <v>80295668.870000005</v>
      </c>
      <c r="K215" s="3">
        <v>1482</v>
      </c>
      <c r="L215" s="3">
        <v>8585</v>
      </c>
      <c r="M215" s="3">
        <v>6968</v>
      </c>
    </row>
    <row r="216" spans="1:13" x14ac:dyDescent="0.25">
      <c r="A216" s="2">
        <v>409</v>
      </c>
      <c r="B216" s="2" t="s">
        <v>52</v>
      </c>
      <c r="C216" s="2" t="s">
        <v>28</v>
      </c>
      <c r="D216" s="2" t="s">
        <v>17</v>
      </c>
      <c r="E216" s="3">
        <v>13344</v>
      </c>
      <c r="F216" s="3">
        <v>14984</v>
      </c>
      <c r="G216" s="3">
        <v>12330</v>
      </c>
      <c r="H216" s="3">
        <v>15998</v>
      </c>
      <c r="I216" s="3">
        <v>28328</v>
      </c>
      <c r="J216" s="3">
        <v>116561903.40000001</v>
      </c>
      <c r="K216" s="3">
        <v>601</v>
      </c>
      <c r="L216" s="3">
        <v>28327</v>
      </c>
      <c r="M216" s="3">
        <v>28320</v>
      </c>
    </row>
    <row r="217" spans="1:13" x14ac:dyDescent="0.25">
      <c r="A217" s="2">
        <v>411</v>
      </c>
      <c r="B217" s="2" t="s">
        <v>52</v>
      </c>
      <c r="C217" s="2" t="s">
        <v>29</v>
      </c>
      <c r="D217" s="2" t="s">
        <v>15</v>
      </c>
      <c r="E217" s="3">
        <v>0</v>
      </c>
      <c r="F217" s="3">
        <v>198</v>
      </c>
      <c r="G217" s="3">
        <v>82</v>
      </c>
      <c r="H217" s="3">
        <v>116</v>
      </c>
      <c r="I217" s="3">
        <v>198</v>
      </c>
      <c r="J217" s="3">
        <v>843733.57</v>
      </c>
      <c r="K217" s="3">
        <v>12</v>
      </c>
      <c r="L217" s="3">
        <v>197</v>
      </c>
      <c r="M217" s="3">
        <v>167</v>
      </c>
    </row>
    <row r="218" spans="1:13" x14ac:dyDescent="0.25">
      <c r="A218" s="2">
        <v>415</v>
      </c>
      <c r="B218" s="2" t="s">
        <v>52</v>
      </c>
      <c r="C218" s="2" t="s">
        <v>31</v>
      </c>
      <c r="D218" s="2" t="s">
        <v>15</v>
      </c>
      <c r="E218" s="3">
        <v>607</v>
      </c>
      <c r="F218" s="3">
        <v>0</v>
      </c>
      <c r="G218" s="3">
        <v>165</v>
      </c>
      <c r="H218" s="3">
        <v>442</v>
      </c>
      <c r="I218" s="3">
        <v>607</v>
      </c>
      <c r="J218" s="3">
        <v>2302829.98</v>
      </c>
      <c r="K218" s="3">
        <v>102</v>
      </c>
      <c r="L218" s="3">
        <v>583</v>
      </c>
      <c r="M218" s="3">
        <v>409</v>
      </c>
    </row>
    <row r="219" spans="1:13" x14ac:dyDescent="0.25">
      <c r="A219" s="2">
        <v>416</v>
      </c>
      <c r="B219" s="2" t="s">
        <v>52</v>
      </c>
      <c r="C219" s="2" t="s">
        <v>32</v>
      </c>
      <c r="D219" s="2" t="s">
        <v>17</v>
      </c>
      <c r="E219" s="3">
        <v>2743</v>
      </c>
      <c r="F219" s="3">
        <v>0</v>
      </c>
      <c r="G219" s="3">
        <v>1031</v>
      </c>
      <c r="H219" s="3">
        <v>1712</v>
      </c>
      <c r="I219" s="3">
        <v>2743</v>
      </c>
      <c r="J219" s="3">
        <v>8466399</v>
      </c>
      <c r="K219" s="3">
        <v>144</v>
      </c>
      <c r="L219" s="3">
        <v>1749</v>
      </c>
      <c r="M219" s="3">
        <v>2472</v>
      </c>
    </row>
    <row r="220" spans="1:13" x14ac:dyDescent="0.25">
      <c r="A220" s="2">
        <v>417</v>
      </c>
      <c r="B220" s="2" t="s">
        <v>52</v>
      </c>
      <c r="C220" s="2" t="s">
        <v>33</v>
      </c>
      <c r="D220" s="2" t="s">
        <v>17</v>
      </c>
      <c r="E220" s="3">
        <v>29991</v>
      </c>
      <c r="F220" s="3">
        <v>15256</v>
      </c>
      <c r="G220" s="3">
        <v>17703</v>
      </c>
      <c r="H220" s="3">
        <v>27544</v>
      </c>
      <c r="I220" s="3">
        <v>45247</v>
      </c>
      <c r="J220" s="3">
        <v>358467088.25999999</v>
      </c>
      <c r="K220" s="3">
        <v>6316</v>
      </c>
      <c r="L220" s="3">
        <v>33295</v>
      </c>
      <c r="M220" s="3">
        <v>42972</v>
      </c>
    </row>
    <row r="221" spans="1:13" x14ac:dyDescent="0.25">
      <c r="A221" s="2">
        <v>421</v>
      </c>
      <c r="B221" s="2" t="s">
        <v>52</v>
      </c>
      <c r="C221" s="2" t="s">
        <v>36</v>
      </c>
      <c r="D221" s="2" t="s">
        <v>17</v>
      </c>
      <c r="E221" s="3">
        <v>87329</v>
      </c>
      <c r="F221" s="3">
        <v>35605</v>
      </c>
      <c r="G221" s="3">
        <v>57888</v>
      </c>
      <c r="H221" s="3">
        <v>65046</v>
      </c>
      <c r="I221" s="3">
        <v>122934</v>
      </c>
      <c r="J221" s="3">
        <v>923913598.25999999</v>
      </c>
      <c r="K221" s="3">
        <v>4100</v>
      </c>
      <c r="L221" s="3">
        <v>109163</v>
      </c>
      <c r="M221" s="3">
        <v>111274</v>
      </c>
    </row>
    <row r="222" spans="1:13" x14ac:dyDescent="0.25">
      <c r="A222" s="2">
        <v>422</v>
      </c>
      <c r="B222" s="2" t="s">
        <v>52</v>
      </c>
      <c r="C222" s="2" t="s">
        <v>36</v>
      </c>
      <c r="D222" s="2" t="s">
        <v>37</v>
      </c>
      <c r="E222" s="3">
        <v>145581</v>
      </c>
      <c r="F222" s="3">
        <v>52940</v>
      </c>
      <c r="G222" s="3">
        <v>82745</v>
      </c>
      <c r="H222" s="3">
        <v>115776</v>
      </c>
      <c r="I222" s="3">
        <v>198521</v>
      </c>
      <c r="J222" s="3">
        <v>1708904075.3099999</v>
      </c>
      <c r="K222" s="3">
        <v>10732</v>
      </c>
      <c r="L222" s="3">
        <v>116574</v>
      </c>
      <c r="M222" s="3">
        <v>187655</v>
      </c>
    </row>
    <row r="223" spans="1:13" x14ac:dyDescent="0.25">
      <c r="A223" s="2">
        <v>424</v>
      </c>
      <c r="B223" s="2" t="s">
        <v>52</v>
      </c>
      <c r="C223" s="2" t="s">
        <v>38</v>
      </c>
      <c r="D223" s="2" t="s">
        <v>17</v>
      </c>
      <c r="E223" s="3">
        <v>9406</v>
      </c>
      <c r="F223" s="3">
        <v>6428</v>
      </c>
      <c r="G223" s="3">
        <v>5757</v>
      </c>
      <c r="H223" s="3">
        <v>10077</v>
      </c>
      <c r="I223" s="3">
        <v>15834</v>
      </c>
      <c r="J223" s="3">
        <v>84619824</v>
      </c>
      <c r="K223" s="3">
        <v>1847</v>
      </c>
      <c r="L223" s="3">
        <v>6638</v>
      </c>
      <c r="M223" s="3">
        <v>15495</v>
      </c>
    </row>
    <row r="224" spans="1:13" x14ac:dyDescent="0.25">
      <c r="A224" s="2">
        <v>425</v>
      </c>
      <c r="B224" s="2" t="s">
        <v>52</v>
      </c>
      <c r="C224" s="2" t="s">
        <v>39</v>
      </c>
      <c r="D224" s="2" t="s">
        <v>17</v>
      </c>
      <c r="E224" s="3">
        <v>14697</v>
      </c>
      <c r="F224" s="3">
        <v>5342</v>
      </c>
      <c r="G224" s="3">
        <v>8671</v>
      </c>
      <c r="H224" s="3">
        <v>11368</v>
      </c>
      <c r="I224" s="3">
        <v>20039</v>
      </c>
      <c r="J224" s="3">
        <v>140782427.63999999</v>
      </c>
      <c r="K224" s="3">
        <v>3443</v>
      </c>
      <c r="L224" s="3">
        <v>9703</v>
      </c>
      <c r="M224" s="3">
        <v>17293</v>
      </c>
    </row>
    <row r="225" spans="1:13" x14ac:dyDescent="0.25">
      <c r="A225" s="2">
        <v>427</v>
      </c>
      <c r="B225" s="2" t="s">
        <v>52</v>
      </c>
      <c r="C225" s="2" t="s">
        <v>40</v>
      </c>
      <c r="D225" s="2" t="s">
        <v>15</v>
      </c>
      <c r="E225" s="3">
        <v>291</v>
      </c>
      <c r="F225" s="3">
        <v>0</v>
      </c>
      <c r="G225" s="3">
        <v>128</v>
      </c>
      <c r="H225" s="3">
        <v>163</v>
      </c>
      <c r="I225" s="3">
        <v>291</v>
      </c>
      <c r="J225" s="3">
        <v>2983049.66</v>
      </c>
      <c r="K225" s="3">
        <v>19</v>
      </c>
      <c r="L225" s="3">
        <v>291</v>
      </c>
      <c r="M225" s="3">
        <v>274</v>
      </c>
    </row>
    <row r="226" spans="1:13" x14ac:dyDescent="0.25">
      <c r="A226" s="2">
        <v>428</v>
      </c>
      <c r="B226" s="2" t="s">
        <v>53</v>
      </c>
      <c r="C226" s="2" t="s">
        <v>14</v>
      </c>
      <c r="D226" s="2" t="s">
        <v>15</v>
      </c>
      <c r="E226" s="3">
        <v>33</v>
      </c>
      <c r="F226" s="3">
        <v>2362</v>
      </c>
      <c r="G226" s="3">
        <v>1414</v>
      </c>
      <c r="H226" s="3">
        <v>981</v>
      </c>
      <c r="I226" s="3">
        <v>2395</v>
      </c>
      <c r="J226" s="3">
        <v>26614417</v>
      </c>
      <c r="K226" s="3">
        <v>282</v>
      </c>
      <c r="L226" s="3">
        <v>1415</v>
      </c>
      <c r="M226" s="3">
        <v>2065</v>
      </c>
    </row>
    <row r="227" spans="1:13" x14ac:dyDescent="0.25">
      <c r="A227" s="2">
        <v>429</v>
      </c>
      <c r="B227" s="2" t="s">
        <v>53</v>
      </c>
      <c r="C227" s="2" t="s">
        <v>16</v>
      </c>
      <c r="D227" s="2" t="s">
        <v>17</v>
      </c>
      <c r="E227" s="3">
        <v>183718</v>
      </c>
      <c r="F227" s="3">
        <v>36512</v>
      </c>
      <c r="G227" s="3">
        <v>110230</v>
      </c>
      <c r="H227" s="3">
        <v>110000</v>
      </c>
      <c r="I227" s="3">
        <v>220230</v>
      </c>
      <c r="J227" s="3">
        <v>2096492909.23</v>
      </c>
      <c r="K227" s="3">
        <v>6212</v>
      </c>
      <c r="L227" s="3">
        <v>213428</v>
      </c>
      <c r="M227" s="3">
        <v>215324</v>
      </c>
    </row>
    <row r="228" spans="1:13" x14ac:dyDescent="0.25">
      <c r="A228" s="2">
        <v>431</v>
      </c>
      <c r="B228" s="2" t="s">
        <v>53</v>
      </c>
      <c r="C228" s="2" t="s">
        <v>18</v>
      </c>
      <c r="D228" s="2" t="s">
        <v>17</v>
      </c>
      <c r="E228" s="3">
        <v>5287</v>
      </c>
      <c r="F228" s="3">
        <v>4710</v>
      </c>
      <c r="G228" s="3">
        <v>3032</v>
      </c>
      <c r="H228" s="3">
        <v>6965</v>
      </c>
      <c r="I228" s="3">
        <v>9997</v>
      </c>
      <c r="J228" s="3">
        <v>99506936.019999996</v>
      </c>
      <c r="K228" s="3">
        <v>867</v>
      </c>
      <c r="L228" s="3">
        <v>9297</v>
      </c>
      <c r="M228" s="3">
        <v>9576</v>
      </c>
    </row>
    <row r="229" spans="1:13" x14ac:dyDescent="0.25">
      <c r="A229" s="2">
        <v>433</v>
      </c>
      <c r="B229" s="2" t="s">
        <v>53</v>
      </c>
      <c r="C229" s="2" t="s">
        <v>19</v>
      </c>
      <c r="D229" s="2" t="s">
        <v>17</v>
      </c>
      <c r="E229" s="3">
        <v>0</v>
      </c>
      <c r="F229" s="3">
        <v>3918</v>
      </c>
      <c r="G229" s="3">
        <v>1867</v>
      </c>
      <c r="H229" s="3">
        <v>2051</v>
      </c>
      <c r="I229" s="3">
        <v>3918</v>
      </c>
      <c r="J229" s="3">
        <v>28312795</v>
      </c>
      <c r="K229" s="3">
        <v>191</v>
      </c>
      <c r="L229" s="3">
        <v>3147</v>
      </c>
      <c r="M229" s="3">
        <v>3678</v>
      </c>
    </row>
    <row r="230" spans="1:13" x14ac:dyDescent="0.25">
      <c r="A230" s="2">
        <v>435</v>
      </c>
      <c r="B230" s="2" t="s">
        <v>53</v>
      </c>
      <c r="C230" s="2" t="s">
        <v>20</v>
      </c>
      <c r="D230" s="2" t="s">
        <v>17</v>
      </c>
      <c r="E230" s="3">
        <v>14372</v>
      </c>
      <c r="F230" s="3">
        <v>11731</v>
      </c>
      <c r="G230" s="3">
        <v>12587</v>
      </c>
      <c r="H230" s="3">
        <v>13516</v>
      </c>
      <c r="I230" s="3">
        <v>26103</v>
      </c>
      <c r="J230" s="3">
        <v>234386359.09999999</v>
      </c>
      <c r="K230" s="3">
        <v>4464</v>
      </c>
      <c r="L230" s="3">
        <v>17505</v>
      </c>
      <c r="M230" s="3">
        <v>24827</v>
      </c>
    </row>
    <row r="231" spans="1:13" x14ac:dyDescent="0.25">
      <c r="A231" s="2">
        <v>437</v>
      </c>
      <c r="B231" s="2" t="s">
        <v>53</v>
      </c>
      <c r="C231" s="2" t="s">
        <v>21</v>
      </c>
      <c r="D231" s="2" t="s">
        <v>17</v>
      </c>
      <c r="E231" s="3">
        <v>3384</v>
      </c>
      <c r="F231" s="3">
        <v>1542</v>
      </c>
      <c r="G231" s="3">
        <v>1447</v>
      </c>
      <c r="H231" s="3">
        <v>3479</v>
      </c>
      <c r="I231" s="3">
        <v>4926</v>
      </c>
      <c r="J231" s="3">
        <v>48985034.469999999</v>
      </c>
      <c r="K231" s="3">
        <v>783</v>
      </c>
      <c r="L231" s="3">
        <v>2199</v>
      </c>
      <c r="M231" s="3">
        <v>4151</v>
      </c>
    </row>
    <row r="232" spans="1:13" x14ac:dyDescent="0.25">
      <c r="A232" s="2">
        <v>438</v>
      </c>
      <c r="B232" s="2" t="s">
        <v>53</v>
      </c>
      <c r="C232" s="2" t="s">
        <v>22</v>
      </c>
      <c r="D232" s="2" t="s">
        <v>15</v>
      </c>
      <c r="E232" s="3">
        <v>0</v>
      </c>
      <c r="F232" s="3">
        <v>1</v>
      </c>
      <c r="G232" s="3">
        <v>1</v>
      </c>
      <c r="H232" s="3">
        <v>0</v>
      </c>
      <c r="I232" s="3">
        <v>1</v>
      </c>
      <c r="J232" s="3">
        <v>12.08</v>
      </c>
      <c r="K232" s="3">
        <v>0</v>
      </c>
      <c r="L232" s="3">
        <v>1</v>
      </c>
      <c r="M232" s="3">
        <v>1</v>
      </c>
    </row>
    <row r="233" spans="1:13" x14ac:dyDescent="0.25">
      <c r="A233" s="2">
        <v>439</v>
      </c>
      <c r="B233" s="2" t="s">
        <v>53</v>
      </c>
      <c r="C233" s="2" t="s">
        <v>23</v>
      </c>
      <c r="D233" s="2" t="s">
        <v>15</v>
      </c>
      <c r="E233" s="3">
        <v>0</v>
      </c>
      <c r="F233" s="3">
        <v>503</v>
      </c>
      <c r="G233" s="3">
        <v>319</v>
      </c>
      <c r="H233" s="3">
        <v>184</v>
      </c>
      <c r="I233" s="3">
        <v>503</v>
      </c>
      <c r="J233" s="3">
        <v>2573358.62</v>
      </c>
      <c r="K233" s="3">
        <v>148</v>
      </c>
      <c r="L233" s="3">
        <v>66</v>
      </c>
      <c r="M233" s="3">
        <v>379</v>
      </c>
    </row>
    <row r="234" spans="1:13" x14ac:dyDescent="0.25">
      <c r="A234" s="2">
        <v>440</v>
      </c>
      <c r="B234" s="2" t="s">
        <v>53</v>
      </c>
      <c r="C234" s="2" t="s">
        <v>24</v>
      </c>
      <c r="D234" s="2" t="s">
        <v>15</v>
      </c>
      <c r="E234" s="3">
        <v>3185</v>
      </c>
      <c r="F234" s="3">
        <v>5317</v>
      </c>
      <c r="G234" s="3">
        <v>1326</v>
      </c>
      <c r="H234" s="3">
        <v>7176</v>
      </c>
      <c r="I234" s="3">
        <v>8502</v>
      </c>
      <c r="J234" s="3">
        <v>25321009.399999999</v>
      </c>
      <c r="K234" s="3">
        <v>3680</v>
      </c>
      <c r="L234" s="3">
        <v>8502</v>
      </c>
      <c r="M234" s="3">
        <v>5400</v>
      </c>
    </row>
    <row r="235" spans="1:13" x14ac:dyDescent="0.25">
      <c r="A235" s="2">
        <v>441</v>
      </c>
      <c r="B235" s="2" t="s">
        <v>53</v>
      </c>
      <c r="C235" s="2" t="s">
        <v>25</v>
      </c>
      <c r="D235" s="2" t="s">
        <v>15</v>
      </c>
      <c r="E235" s="3">
        <v>109174</v>
      </c>
      <c r="F235" s="3">
        <v>5770</v>
      </c>
      <c r="G235" s="3">
        <v>46880</v>
      </c>
      <c r="H235" s="3">
        <v>68064</v>
      </c>
      <c r="I235" s="3">
        <v>114944</v>
      </c>
      <c r="J235" s="3">
        <v>292675748.60000002</v>
      </c>
      <c r="K235" s="3">
        <v>19411</v>
      </c>
      <c r="L235" s="3">
        <v>111867</v>
      </c>
      <c r="M235" s="3">
        <v>94992</v>
      </c>
    </row>
    <row r="236" spans="1:13" x14ac:dyDescent="0.25">
      <c r="A236" s="2">
        <v>442</v>
      </c>
      <c r="B236" s="2" t="s">
        <v>53</v>
      </c>
      <c r="C236" s="2" t="s">
        <v>26</v>
      </c>
      <c r="D236" s="2" t="s">
        <v>15</v>
      </c>
      <c r="E236" s="3">
        <v>4538</v>
      </c>
      <c r="F236" s="3">
        <v>2051</v>
      </c>
      <c r="G236" s="3">
        <v>2682</v>
      </c>
      <c r="H236" s="3">
        <v>3907</v>
      </c>
      <c r="I236" s="3">
        <v>6589</v>
      </c>
      <c r="J236" s="3">
        <v>38644938.579999998</v>
      </c>
      <c r="K236" s="3">
        <v>1316</v>
      </c>
      <c r="L236" s="3">
        <v>2720</v>
      </c>
      <c r="M236" s="3">
        <v>4272</v>
      </c>
    </row>
    <row r="237" spans="1:13" x14ac:dyDescent="0.25">
      <c r="A237" s="2">
        <v>443</v>
      </c>
      <c r="B237" s="2" t="s">
        <v>53</v>
      </c>
      <c r="C237" s="2" t="s">
        <v>27</v>
      </c>
      <c r="D237" s="2" t="s">
        <v>17</v>
      </c>
      <c r="E237" s="3">
        <v>50559</v>
      </c>
      <c r="F237" s="3">
        <v>6599</v>
      </c>
      <c r="G237" s="3">
        <v>20443</v>
      </c>
      <c r="H237" s="3">
        <v>36715</v>
      </c>
      <c r="I237" s="3">
        <v>57158</v>
      </c>
      <c r="J237" s="3">
        <v>278617509.36000001</v>
      </c>
      <c r="K237" s="3">
        <v>5313</v>
      </c>
      <c r="L237" s="3">
        <v>44437</v>
      </c>
      <c r="M237" s="3">
        <v>41891</v>
      </c>
    </row>
    <row r="238" spans="1:13" x14ac:dyDescent="0.25">
      <c r="A238" s="2">
        <v>445</v>
      </c>
      <c r="B238" s="2" t="s">
        <v>53</v>
      </c>
      <c r="C238" s="2" t="s">
        <v>28</v>
      </c>
      <c r="D238" s="2" t="s">
        <v>17</v>
      </c>
      <c r="E238" s="3">
        <v>0</v>
      </c>
      <c r="F238" s="3">
        <v>751</v>
      </c>
      <c r="G238" s="3">
        <v>91</v>
      </c>
      <c r="H238" s="3">
        <v>660</v>
      </c>
      <c r="I238" s="3">
        <v>751</v>
      </c>
      <c r="J238" s="3">
        <v>5549980.21</v>
      </c>
      <c r="K238" s="3">
        <v>23</v>
      </c>
      <c r="L238" s="3">
        <v>747</v>
      </c>
      <c r="M238" s="3">
        <v>750</v>
      </c>
    </row>
    <row r="239" spans="1:13" x14ac:dyDescent="0.25">
      <c r="A239" s="2">
        <v>447</v>
      </c>
      <c r="B239" s="2" t="s">
        <v>53</v>
      </c>
      <c r="C239" s="2" t="s">
        <v>29</v>
      </c>
      <c r="D239" s="2" t="s">
        <v>15</v>
      </c>
      <c r="E239" s="3">
        <v>1587</v>
      </c>
      <c r="F239" s="3">
        <v>117</v>
      </c>
      <c r="G239" s="3">
        <v>1216</v>
      </c>
      <c r="H239" s="3">
        <v>488</v>
      </c>
      <c r="I239" s="3">
        <v>1704</v>
      </c>
      <c r="J239" s="3">
        <v>4555494.7300000004</v>
      </c>
      <c r="K239" s="3">
        <v>200</v>
      </c>
      <c r="L239" s="3">
        <v>1674</v>
      </c>
      <c r="M239" s="3">
        <v>59</v>
      </c>
    </row>
    <row r="240" spans="1:13" x14ac:dyDescent="0.25">
      <c r="A240" s="2">
        <v>451</v>
      </c>
      <c r="B240" s="2" t="s">
        <v>53</v>
      </c>
      <c r="C240" s="2" t="s">
        <v>31</v>
      </c>
      <c r="D240" s="2" t="s">
        <v>15</v>
      </c>
      <c r="E240" s="3">
        <v>223</v>
      </c>
      <c r="F240" s="3">
        <v>662</v>
      </c>
      <c r="G240" s="3">
        <v>635</v>
      </c>
      <c r="H240" s="3">
        <v>250</v>
      </c>
      <c r="I240" s="3">
        <v>885</v>
      </c>
      <c r="J240" s="3">
        <v>4333872.74</v>
      </c>
      <c r="K240" s="3">
        <v>378</v>
      </c>
      <c r="L240" s="3">
        <v>612</v>
      </c>
      <c r="M240" s="3">
        <v>814</v>
      </c>
    </row>
    <row r="241" spans="1:13" x14ac:dyDescent="0.25">
      <c r="A241" s="2">
        <v>452</v>
      </c>
      <c r="B241" s="2" t="s">
        <v>53</v>
      </c>
      <c r="C241" s="2" t="s">
        <v>32</v>
      </c>
      <c r="D241" s="2" t="s">
        <v>17</v>
      </c>
      <c r="E241" s="3">
        <v>819</v>
      </c>
      <c r="F241" s="3">
        <v>1056</v>
      </c>
      <c r="G241" s="3">
        <v>379</v>
      </c>
      <c r="H241" s="3">
        <v>1496</v>
      </c>
      <c r="I241" s="3">
        <v>1875</v>
      </c>
      <c r="J241" s="3">
        <v>5332140</v>
      </c>
      <c r="K241" s="3">
        <v>103</v>
      </c>
      <c r="L241" s="3">
        <v>1454</v>
      </c>
      <c r="M241" s="3">
        <v>1715</v>
      </c>
    </row>
    <row r="242" spans="1:13" x14ac:dyDescent="0.25">
      <c r="A242" s="2">
        <v>453</v>
      </c>
      <c r="B242" s="2" t="s">
        <v>53</v>
      </c>
      <c r="C242" s="2" t="s">
        <v>33</v>
      </c>
      <c r="D242" s="2" t="s">
        <v>17</v>
      </c>
      <c r="E242" s="3">
        <v>173033</v>
      </c>
      <c r="F242" s="3">
        <v>8492</v>
      </c>
      <c r="G242" s="3">
        <v>77788</v>
      </c>
      <c r="H242" s="3">
        <v>103737</v>
      </c>
      <c r="I242" s="3">
        <v>181525</v>
      </c>
      <c r="J242" s="3">
        <v>657012392.53999996</v>
      </c>
      <c r="K242" s="3">
        <v>36155</v>
      </c>
      <c r="L242" s="3">
        <v>130633</v>
      </c>
      <c r="M242" s="3">
        <v>171601</v>
      </c>
    </row>
    <row r="243" spans="1:13" x14ac:dyDescent="0.25">
      <c r="A243" s="2">
        <v>455</v>
      </c>
      <c r="B243" s="2" t="s">
        <v>53</v>
      </c>
      <c r="C243" s="2" t="s">
        <v>34</v>
      </c>
      <c r="D243" s="2" t="s">
        <v>15</v>
      </c>
      <c r="E243" s="3">
        <v>0</v>
      </c>
      <c r="F243" s="3">
        <v>957</v>
      </c>
      <c r="G243" s="3">
        <v>29</v>
      </c>
      <c r="H243" s="3">
        <v>928</v>
      </c>
      <c r="I243" s="3">
        <v>957</v>
      </c>
      <c r="J243" s="3">
        <v>1698396.31</v>
      </c>
      <c r="K243" s="3">
        <v>56</v>
      </c>
      <c r="L243" s="3">
        <v>957</v>
      </c>
      <c r="M243" s="3">
        <v>957</v>
      </c>
    </row>
    <row r="244" spans="1:13" x14ac:dyDescent="0.25">
      <c r="A244" s="2">
        <v>456</v>
      </c>
      <c r="B244" s="2" t="s">
        <v>53</v>
      </c>
      <c r="C244" s="2" t="s">
        <v>35</v>
      </c>
      <c r="D244" s="2" t="s">
        <v>15</v>
      </c>
      <c r="E244" s="3">
        <v>0</v>
      </c>
      <c r="F244" s="3">
        <v>88</v>
      </c>
      <c r="G244" s="3">
        <v>51</v>
      </c>
      <c r="H244" s="3">
        <v>37</v>
      </c>
      <c r="I244" s="3">
        <v>88</v>
      </c>
      <c r="J244" s="3">
        <v>323107.3</v>
      </c>
      <c r="K244" s="3">
        <v>36</v>
      </c>
      <c r="L244" s="3">
        <v>47</v>
      </c>
      <c r="M244" s="3">
        <v>81</v>
      </c>
    </row>
    <row r="245" spans="1:13" x14ac:dyDescent="0.25">
      <c r="A245" s="2">
        <v>457</v>
      </c>
      <c r="B245" s="2" t="s">
        <v>53</v>
      </c>
      <c r="C245" s="2" t="s">
        <v>36</v>
      </c>
      <c r="D245" s="2" t="s">
        <v>17</v>
      </c>
      <c r="E245" s="3">
        <v>317029</v>
      </c>
      <c r="F245" s="3">
        <v>29384</v>
      </c>
      <c r="G245" s="3">
        <v>138580</v>
      </c>
      <c r="H245" s="3">
        <v>207833</v>
      </c>
      <c r="I245" s="3">
        <v>346413</v>
      </c>
      <c r="J245" s="3">
        <v>2779138931.21</v>
      </c>
      <c r="K245" s="3">
        <v>10187</v>
      </c>
      <c r="L245" s="3">
        <v>287479</v>
      </c>
      <c r="M245" s="3">
        <v>313369</v>
      </c>
    </row>
    <row r="246" spans="1:13" x14ac:dyDescent="0.25">
      <c r="A246" s="2">
        <v>458</v>
      </c>
      <c r="B246" s="2" t="s">
        <v>53</v>
      </c>
      <c r="C246" s="2" t="s">
        <v>36</v>
      </c>
      <c r="D246" s="2" t="s">
        <v>37</v>
      </c>
      <c r="E246" s="3">
        <v>339101</v>
      </c>
      <c r="F246" s="3">
        <v>24368</v>
      </c>
      <c r="G246" s="3">
        <v>156704</v>
      </c>
      <c r="H246" s="3">
        <v>206765</v>
      </c>
      <c r="I246" s="3">
        <v>363469</v>
      </c>
      <c r="J246" s="3">
        <v>2664607151.98</v>
      </c>
      <c r="K246" s="3">
        <v>75019</v>
      </c>
      <c r="L246" s="3">
        <v>99159</v>
      </c>
      <c r="M246" s="3">
        <v>346375</v>
      </c>
    </row>
    <row r="247" spans="1:13" x14ac:dyDescent="0.25">
      <c r="A247" s="2">
        <v>460</v>
      </c>
      <c r="B247" s="2" t="s">
        <v>53</v>
      </c>
      <c r="C247" s="2" t="s">
        <v>38</v>
      </c>
      <c r="D247" s="2" t="s">
        <v>17</v>
      </c>
      <c r="E247" s="3">
        <v>20459</v>
      </c>
      <c r="F247" s="3">
        <v>6467</v>
      </c>
      <c r="G247" s="3">
        <v>10299</v>
      </c>
      <c r="H247" s="3">
        <v>16627</v>
      </c>
      <c r="I247" s="3">
        <v>26926</v>
      </c>
      <c r="J247" s="3">
        <v>188207605</v>
      </c>
      <c r="K247" s="3">
        <v>2823</v>
      </c>
      <c r="L247" s="3">
        <v>16577</v>
      </c>
      <c r="M247" s="3">
        <v>25433</v>
      </c>
    </row>
    <row r="248" spans="1:13" x14ac:dyDescent="0.25">
      <c r="A248" s="2">
        <v>461</v>
      </c>
      <c r="B248" s="2" t="s">
        <v>53</v>
      </c>
      <c r="C248" s="2" t="s">
        <v>39</v>
      </c>
      <c r="D248" s="2" t="s">
        <v>17</v>
      </c>
      <c r="E248" s="3">
        <v>69204</v>
      </c>
      <c r="F248" s="3">
        <v>5919</v>
      </c>
      <c r="G248" s="3">
        <v>33537</v>
      </c>
      <c r="H248" s="3">
        <v>41586</v>
      </c>
      <c r="I248" s="3">
        <v>75123</v>
      </c>
      <c r="J248" s="3">
        <v>463648336.81999999</v>
      </c>
      <c r="K248" s="3">
        <v>12366</v>
      </c>
      <c r="L248" s="3">
        <v>33832</v>
      </c>
      <c r="M248" s="3">
        <v>71109</v>
      </c>
    </row>
    <row r="249" spans="1:13" x14ac:dyDescent="0.25">
      <c r="A249" s="2">
        <v>463</v>
      </c>
      <c r="B249" s="2" t="s">
        <v>53</v>
      </c>
      <c r="C249" s="2" t="s">
        <v>40</v>
      </c>
      <c r="D249" s="2" t="s">
        <v>15</v>
      </c>
      <c r="E249" s="3">
        <v>106</v>
      </c>
      <c r="F249" s="3">
        <v>30</v>
      </c>
      <c r="G249" s="3">
        <v>106</v>
      </c>
      <c r="H249" s="3">
        <v>30</v>
      </c>
      <c r="I249" s="3">
        <v>136</v>
      </c>
      <c r="J249" s="3">
        <v>1193497.68</v>
      </c>
      <c r="K249" s="3">
        <v>3</v>
      </c>
      <c r="L249" s="3">
        <v>136</v>
      </c>
      <c r="M249" s="3">
        <v>114</v>
      </c>
    </row>
    <row r="250" spans="1:13" x14ac:dyDescent="0.25">
      <c r="A250" s="2">
        <v>465</v>
      </c>
      <c r="B250" s="2" t="s">
        <v>41</v>
      </c>
      <c r="C250" s="2" t="s">
        <v>20</v>
      </c>
      <c r="D250" s="2" t="s">
        <v>17</v>
      </c>
      <c r="E250" s="3">
        <v>678</v>
      </c>
      <c r="F250" s="3">
        <v>7340</v>
      </c>
      <c r="G250" s="3">
        <v>3376</v>
      </c>
      <c r="H250" s="3">
        <v>4642</v>
      </c>
      <c r="I250" s="3">
        <v>8018</v>
      </c>
      <c r="J250" s="3">
        <v>61424932.640000001</v>
      </c>
      <c r="K250" s="3">
        <v>1298</v>
      </c>
      <c r="L250" s="3">
        <v>6065</v>
      </c>
      <c r="M250" s="3">
        <v>7545</v>
      </c>
    </row>
    <row r="251" spans="1:13" x14ac:dyDescent="0.25">
      <c r="A251" s="2">
        <v>467</v>
      </c>
      <c r="B251" s="2" t="s">
        <v>41</v>
      </c>
      <c r="C251" s="2" t="s">
        <v>21</v>
      </c>
      <c r="D251" s="2" t="s">
        <v>17</v>
      </c>
      <c r="E251" s="3">
        <v>10764</v>
      </c>
      <c r="F251" s="3">
        <v>3425</v>
      </c>
      <c r="G251" s="3">
        <v>5661</v>
      </c>
      <c r="H251" s="3">
        <v>8528</v>
      </c>
      <c r="I251" s="3">
        <v>14189</v>
      </c>
      <c r="J251" s="3">
        <v>67294212.379999995</v>
      </c>
      <c r="K251" s="3">
        <v>1123</v>
      </c>
      <c r="L251" s="3">
        <v>4728</v>
      </c>
      <c r="M251" s="3">
        <v>11687</v>
      </c>
    </row>
    <row r="252" spans="1:13" x14ac:dyDescent="0.25">
      <c r="A252" s="2">
        <v>469</v>
      </c>
      <c r="B252" s="2" t="s">
        <v>41</v>
      </c>
      <c r="C252" s="2" t="s">
        <v>23</v>
      </c>
      <c r="D252" s="2" t="s">
        <v>15</v>
      </c>
      <c r="E252" s="3">
        <v>0</v>
      </c>
      <c r="F252" s="3">
        <v>474</v>
      </c>
      <c r="G252" s="3">
        <v>232</v>
      </c>
      <c r="H252" s="3">
        <v>242</v>
      </c>
      <c r="I252" s="3">
        <v>474</v>
      </c>
      <c r="J252" s="3">
        <v>2039017.2</v>
      </c>
      <c r="K252" s="3">
        <v>136</v>
      </c>
      <c r="L252" s="3">
        <v>119</v>
      </c>
      <c r="M252" s="3">
        <v>393</v>
      </c>
    </row>
    <row r="253" spans="1:13" x14ac:dyDescent="0.25">
      <c r="A253" s="2">
        <v>470</v>
      </c>
      <c r="B253" s="2" t="s">
        <v>41</v>
      </c>
      <c r="C253" s="2" t="s">
        <v>24</v>
      </c>
      <c r="D253" s="2" t="s">
        <v>15</v>
      </c>
      <c r="E253" s="3">
        <v>1173</v>
      </c>
      <c r="F253" s="3">
        <v>9331</v>
      </c>
      <c r="G253" s="3">
        <v>2062</v>
      </c>
      <c r="H253" s="3">
        <v>8442</v>
      </c>
      <c r="I253" s="3">
        <v>10504</v>
      </c>
      <c r="J253" s="3">
        <v>22017088.539999999</v>
      </c>
      <c r="K253" s="3">
        <v>4564</v>
      </c>
      <c r="L253" s="3">
        <v>10504</v>
      </c>
      <c r="M253" s="3">
        <v>6473</v>
      </c>
    </row>
    <row r="254" spans="1:13" x14ac:dyDescent="0.25">
      <c r="A254" s="2">
        <v>471</v>
      </c>
      <c r="B254" s="2" t="s">
        <v>41</v>
      </c>
      <c r="C254" s="2" t="s">
        <v>25</v>
      </c>
      <c r="D254" s="2" t="s">
        <v>15</v>
      </c>
      <c r="E254" s="3">
        <v>5110</v>
      </c>
      <c r="F254" s="3">
        <v>4186</v>
      </c>
      <c r="G254" s="3">
        <v>4113</v>
      </c>
      <c r="H254" s="3">
        <v>5183</v>
      </c>
      <c r="I254" s="3">
        <v>9296</v>
      </c>
      <c r="J254" s="3">
        <v>29673706.73</v>
      </c>
      <c r="K254" s="3">
        <v>2089</v>
      </c>
      <c r="L254" s="3">
        <v>8714</v>
      </c>
      <c r="M254" s="3">
        <v>7510</v>
      </c>
    </row>
    <row r="255" spans="1:13" x14ac:dyDescent="0.25">
      <c r="A255" s="2">
        <v>472</v>
      </c>
      <c r="B255" s="2" t="s">
        <v>41</v>
      </c>
      <c r="C255" s="2" t="s">
        <v>26</v>
      </c>
      <c r="D255" s="2" t="s">
        <v>15</v>
      </c>
      <c r="E255" s="3">
        <v>316</v>
      </c>
      <c r="F255" s="3">
        <v>1562</v>
      </c>
      <c r="G255" s="3">
        <v>1256</v>
      </c>
      <c r="H255" s="3">
        <v>622</v>
      </c>
      <c r="I255" s="3">
        <v>1878</v>
      </c>
      <c r="J255" s="3">
        <v>5316841.2699999996</v>
      </c>
      <c r="K255" s="3">
        <v>466</v>
      </c>
      <c r="L255" s="3">
        <v>861</v>
      </c>
      <c r="M255" s="3">
        <v>1073</v>
      </c>
    </row>
    <row r="256" spans="1:13" x14ac:dyDescent="0.25">
      <c r="A256" s="2">
        <v>473</v>
      </c>
      <c r="B256" s="2" t="s">
        <v>41</v>
      </c>
      <c r="C256" s="2" t="s">
        <v>27</v>
      </c>
      <c r="D256" s="2" t="s">
        <v>17</v>
      </c>
      <c r="E256" s="3">
        <v>1969</v>
      </c>
      <c r="F256" s="3">
        <v>2662</v>
      </c>
      <c r="G256" s="3">
        <v>1341</v>
      </c>
      <c r="H256" s="3">
        <v>3290</v>
      </c>
      <c r="I256" s="3">
        <v>4631</v>
      </c>
      <c r="J256" s="3">
        <v>25428330.969999999</v>
      </c>
      <c r="K256" s="3">
        <v>1040</v>
      </c>
      <c r="L256" s="3">
        <v>3567</v>
      </c>
      <c r="M256" s="3">
        <v>1756</v>
      </c>
    </row>
    <row r="257" spans="1:13" x14ac:dyDescent="0.25">
      <c r="A257" s="2">
        <v>475</v>
      </c>
      <c r="B257" s="2" t="s">
        <v>41</v>
      </c>
      <c r="C257" s="2" t="s">
        <v>28</v>
      </c>
      <c r="D257" s="2" t="s">
        <v>17</v>
      </c>
      <c r="E257" s="3">
        <v>3355</v>
      </c>
      <c r="F257" s="3">
        <v>15743</v>
      </c>
      <c r="G257" s="3">
        <v>6590</v>
      </c>
      <c r="H257" s="3">
        <v>12508</v>
      </c>
      <c r="I257" s="3">
        <v>19098</v>
      </c>
      <c r="J257" s="3">
        <v>118609633.69</v>
      </c>
      <c r="K257" s="3">
        <v>331</v>
      </c>
      <c r="L257" s="3">
        <v>17363</v>
      </c>
      <c r="M257" s="3">
        <v>18681</v>
      </c>
    </row>
    <row r="258" spans="1:13" x14ac:dyDescent="0.25">
      <c r="A258" s="2">
        <v>477</v>
      </c>
      <c r="B258" s="2" t="s">
        <v>41</v>
      </c>
      <c r="C258" s="2" t="s">
        <v>29</v>
      </c>
      <c r="D258" s="2" t="s">
        <v>15</v>
      </c>
      <c r="E258" s="3">
        <v>419</v>
      </c>
      <c r="F258" s="3">
        <v>666</v>
      </c>
      <c r="G258" s="3">
        <v>595</v>
      </c>
      <c r="H258" s="3">
        <v>490</v>
      </c>
      <c r="I258" s="3">
        <v>1085</v>
      </c>
      <c r="J258" s="3">
        <v>3561142.68</v>
      </c>
      <c r="K258" s="3">
        <v>88</v>
      </c>
      <c r="L258" s="3">
        <v>1079</v>
      </c>
      <c r="M258" s="3">
        <v>492</v>
      </c>
    </row>
    <row r="259" spans="1:13" x14ac:dyDescent="0.25">
      <c r="A259" s="2">
        <v>481</v>
      </c>
      <c r="B259" s="2" t="s">
        <v>41</v>
      </c>
      <c r="C259" s="2" t="s">
        <v>31</v>
      </c>
      <c r="D259" s="2" t="s">
        <v>15</v>
      </c>
      <c r="E259" s="3">
        <v>1678</v>
      </c>
      <c r="F259" s="3">
        <v>1345</v>
      </c>
      <c r="G259" s="3">
        <v>2145</v>
      </c>
      <c r="H259" s="3">
        <v>878</v>
      </c>
      <c r="I259" s="3">
        <v>3023</v>
      </c>
      <c r="J259" s="3">
        <v>7506738.2199999997</v>
      </c>
      <c r="K259" s="3">
        <v>745</v>
      </c>
      <c r="L259" s="3">
        <v>2798</v>
      </c>
      <c r="M259" s="3">
        <v>2744</v>
      </c>
    </row>
    <row r="260" spans="1:13" x14ac:dyDescent="0.25">
      <c r="A260" s="2">
        <v>482</v>
      </c>
      <c r="B260" s="2" t="s">
        <v>41</v>
      </c>
      <c r="C260" s="2" t="s">
        <v>32</v>
      </c>
      <c r="D260" s="2" t="s">
        <v>17</v>
      </c>
      <c r="E260" s="3">
        <v>0</v>
      </c>
      <c r="F260" s="3">
        <v>3647</v>
      </c>
      <c r="G260" s="3">
        <v>2180</v>
      </c>
      <c r="H260" s="3">
        <v>1467</v>
      </c>
      <c r="I260" s="3">
        <v>3647</v>
      </c>
      <c r="J260" s="3">
        <v>8668100</v>
      </c>
      <c r="K260" s="3">
        <v>348</v>
      </c>
      <c r="L260" s="3">
        <v>2215</v>
      </c>
      <c r="M260" s="3">
        <v>3121</v>
      </c>
    </row>
    <row r="261" spans="1:13" x14ac:dyDescent="0.25">
      <c r="A261" s="2">
        <v>483</v>
      </c>
      <c r="B261" s="2" t="s">
        <v>41</v>
      </c>
      <c r="C261" s="2" t="s">
        <v>33</v>
      </c>
      <c r="D261" s="2" t="s">
        <v>17</v>
      </c>
      <c r="E261" s="3">
        <v>250984</v>
      </c>
      <c r="F261" s="3">
        <v>9017</v>
      </c>
      <c r="G261" s="3">
        <v>101504</v>
      </c>
      <c r="H261" s="3">
        <v>158497</v>
      </c>
      <c r="I261" s="3">
        <v>260001</v>
      </c>
      <c r="J261" s="3">
        <v>1427465192.6500001</v>
      </c>
      <c r="K261" s="3">
        <v>45178</v>
      </c>
      <c r="L261" s="3">
        <v>211315</v>
      </c>
      <c r="M261" s="3">
        <v>248131</v>
      </c>
    </row>
    <row r="262" spans="1:13" x14ac:dyDescent="0.25">
      <c r="A262" s="2">
        <v>487</v>
      </c>
      <c r="B262" s="2" t="s">
        <v>41</v>
      </c>
      <c r="C262" s="2" t="s">
        <v>36</v>
      </c>
      <c r="D262" s="2" t="s">
        <v>17</v>
      </c>
      <c r="E262" s="3">
        <v>221644</v>
      </c>
      <c r="F262" s="3">
        <v>28986</v>
      </c>
      <c r="G262" s="3">
        <v>114529</v>
      </c>
      <c r="H262" s="3">
        <v>136101</v>
      </c>
      <c r="I262" s="3">
        <v>250630</v>
      </c>
      <c r="J262" s="3">
        <v>1413720708.8699999</v>
      </c>
      <c r="K262" s="3">
        <v>6394</v>
      </c>
      <c r="L262" s="3">
        <v>221824</v>
      </c>
      <c r="M262" s="3">
        <v>230029</v>
      </c>
    </row>
    <row r="263" spans="1:13" x14ac:dyDescent="0.25">
      <c r="A263" s="2">
        <v>488</v>
      </c>
      <c r="B263" s="2" t="s">
        <v>41</v>
      </c>
      <c r="C263" s="2" t="s">
        <v>36</v>
      </c>
      <c r="D263" s="2" t="s">
        <v>37</v>
      </c>
      <c r="E263" s="3">
        <v>230923</v>
      </c>
      <c r="F263" s="3">
        <v>105192</v>
      </c>
      <c r="G263" s="3">
        <v>136939</v>
      </c>
      <c r="H263" s="3">
        <v>199176</v>
      </c>
      <c r="I263" s="3">
        <v>336115</v>
      </c>
      <c r="J263" s="3">
        <v>1483186138.4000001</v>
      </c>
      <c r="K263" s="3">
        <v>21041</v>
      </c>
      <c r="L263" s="3">
        <v>293501</v>
      </c>
      <c r="M263" s="3">
        <v>305065</v>
      </c>
    </row>
    <row r="264" spans="1:13" x14ac:dyDescent="0.25">
      <c r="A264" s="2">
        <v>490</v>
      </c>
      <c r="B264" s="2" t="s">
        <v>41</v>
      </c>
      <c r="C264" s="2" t="s">
        <v>38</v>
      </c>
      <c r="D264" s="2" t="s">
        <v>17</v>
      </c>
      <c r="E264" s="3">
        <v>850</v>
      </c>
      <c r="F264" s="3">
        <v>9148</v>
      </c>
      <c r="G264" s="3">
        <v>4905</v>
      </c>
      <c r="H264" s="3">
        <v>5093</v>
      </c>
      <c r="I264" s="3">
        <v>9998</v>
      </c>
      <c r="J264" s="3">
        <v>51917876</v>
      </c>
      <c r="K264" s="3">
        <v>1477</v>
      </c>
      <c r="L264" s="3">
        <v>7156</v>
      </c>
      <c r="M264" s="3">
        <v>9607</v>
      </c>
    </row>
    <row r="265" spans="1:13" x14ac:dyDescent="0.25">
      <c r="A265" s="2">
        <v>491</v>
      </c>
      <c r="B265" s="2" t="s">
        <v>41</v>
      </c>
      <c r="C265" s="2" t="s">
        <v>39</v>
      </c>
      <c r="D265" s="2" t="s">
        <v>17</v>
      </c>
      <c r="E265" s="3">
        <v>23</v>
      </c>
      <c r="F265" s="3">
        <v>7902</v>
      </c>
      <c r="G265" s="3">
        <v>4012</v>
      </c>
      <c r="H265" s="3">
        <v>3913</v>
      </c>
      <c r="I265" s="3">
        <v>7925</v>
      </c>
      <c r="J265" s="3">
        <v>41870727.170000002</v>
      </c>
      <c r="K265" s="3">
        <v>1810</v>
      </c>
      <c r="L265" s="3">
        <v>5064</v>
      </c>
      <c r="M265" s="3">
        <v>7420</v>
      </c>
    </row>
    <row r="266" spans="1:13" x14ac:dyDescent="0.25">
      <c r="A266" s="2">
        <v>493</v>
      </c>
      <c r="B266" s="2" t="s">
        <v>41</v>
      </c>
      <c r="C266" s="2" t="s">
        <v>40</v>
      </c>
      <c r="D266" s="2" t="s">
        <v>15</v>
      </c>
      <c r="E266" s="3">
        <v>2884</v>
      </c>
      <c r="F266" s="3">
        <v>68</v>
      </c>
      <c r="G266" s="3">
        <v>2344</v>
      </c>
      <c r="H266" s="3">
        <v>608</v>
      </c>
      <c r="I266" s="3">
        <v>2952</v>
      </c>
      <c r="J266" s="3">
        <v>12245684.24</v>
      </c>
      <c r="K266" s="3">
        <v>406</v>
      </c>
      <c r="L266" s="3">
        <v>2952</v>
      </c>
      <c r="M266" s="3">
        <v>2865</v>
      </c>
    </row>
    <row r="267" spans="1:13" x14ac:dyDescent="0.25">
      <c r="A267" s="2">
        <v>494</v>
      </c>
      <c r="B267" s="2" t="s">
        <v>54</v>
      </c>
      <c r="C267" s="2" t="s">
        <v>14</v>
      </c>
      <c r="D267" s="2" t="s">
        <v>15</v>
      </c>
      <c r="E267" s="3">
        <v>10</v>
      </c>
      <c r="F267" s="3">
        <v>559</v>
      </c>
      <c r="G267" s="3">
        <v>444</v>
      </c>
      <c r="H267" s="3">
        <v>125</v>
      </c>
      <c r="I267" s="3">
        <v>569</v>
      </c>
      <c r="J267" s="3">
        <v>6493697</v>
      </c>
      <c r="K267" s="3">
        <v>16</v>
      </c>
      <c r="L267" s="3">
        <v>366</v>
      </c>
      <c r="M267" s="3">
        <v>464</v>
      </c>
    </row>
    <row r="268" spans="1:13" x14ac:dyDescent="0.25">
      <c r="A268" s="2">
        <v>495</v>
      </c>
      <c r="B268" s="2" t="s">
        <v>54</v>
      </c>
      <c r="C268" s="2" t="s">
        <v>16</v>
      </c>
      <c r="D268" s="2" t="s">
        <v>17</v>
      </c>
      <c r="E268" s="3">
        <v>42956</v>
      </c>
      <c r="F268" s="3">
        <v>0</v>
      </c>
      <c r="G268" s="3">
        <v>26727</v>
      </c>
      <c r="H268" s="3">
        <v>16229</v>
      </c>
      <c r="I268" s="3">
        <v>42956</v>
      </c>
      <c r="J268" s="3">
        <v>376041388.08999997</v>
      </c>
      <c r="K268" s="3">
        <v>1243</v>
      </c>
      <c r="L268" s="3">
        <v>42448</v>
      </c>
      <c r="M268" s="3">
        <v>42478</v>
      </c>
    </row>
    <row r="269" spans="1:13" x14ac:dyDescent="0.25">
      <c r="A269" s="2">
        <v>497</v>
      </c>
      <c r="B269" s="2" t="s">
        <v>54</v>
      </c>
      <c r="C269" s="2" t="s">
        <v>18</v>
      </c>
      <c r="D269" s="2" t="s">
        <v>17</v>
      </c>
      <c r="E269" s="3">
        <v>1316</v>
      </c>
      <c r="F269" s="3">
        <v>0</v>
      </c>
      <c r="G269" s="3">
        <v>953</v>
      </c>
      <c r="H269" s="3">
        <v>363</v>
      </c>
      <c r="I269" s="3">
        <v>1316</v>
      </c>
      <c r="J269" s="3">
        <v>4760612.0599999996</v>
      </c>
      <c r="K269" s="3">
        <v>253</v>
      </c>
      <c r="L269" s="3">
        <v>1221</v>
      </c>
      <c r="M269" s="3">
        <v>1315</v>
      </c>
    </row>
    <row r="270" spans="1:13" x14ac:dyDescent="0.25">
      <c r="A270" s="2">
        <v>499</v>
      </c>
      <c r="B270" s="2" t="s">
        <v>54</v>
      </c>
      <c r="C270" s="2" t="s">
        <v>19</v>
      </c>
      <c r="D270" s="2" t="s">
        <v>17</v>
      </c>
      <c r="E270" s="3">
        <v>65</v>
      </c>
      <c r="F270" s="3">
        <v>0</v>
      </c>
      <c r="G270" s="3">
        <v>41</v>
      </c>
      <c r="H270" s="3">
        <v>24</v>
      </c>
      <c r="I270" s="3">
        <v>65</v>
      </c>
      <c r="J270" s="3">
        <v>1886883</v>
      </c>
      <c r="K270" s="3">
        <v>24</v>
      </c>
      <c r="L270" s="3">
        <v>51</v>
      </c>
      <c r="M270" s="3">
        <v>62</v>
      </c>
    </row>
    <row r="271" spans="1:13" x14ac:dyDescent="0.25">
      <c r="A271" s="2">
        <v>501</v>
      </c>
      <c r="B271" s="2" t="s">
        <v>54</v>
      </c>
      <c r="C271" s="2" t="s">
        <v>20</v>
      </c>
      <c r="D271" s="2" t="s">
        <v>17</v>
      </c>
      <c r="E271" s="3">
        <v>2885</v>
      </c>
      <c r="F271" s="3">
        <v>0</v>
      </c>
      <c r="G271" s="3">
        <v>1359</v>
      </c>
      <c r="H271" s="3">
        <v>1526</v>
      </c>
      <c r="I271" s="3">
        <v>2885</v>
      </c>
      <c r="J271" s="3">
        <v>18801358.899999999</v>
      </c>
      <c r="K271" s="3">
        <v>319</v>
      </c>
      <c r="L271" s="3">
        <v>2116</v>
      </c>
      <c r="M271" s="3">
        <v>2776</v>
      </c>
    </row>
    <row r="272" spans="1:13" x14ac:dyDescent="0.25">
      <c r="A272" s="2">
        <v>503</v>
      </c>
      <c r="B272" s="2" t="s">
        <v>54</v>
      </c>
      <c r="C272" s="2" t="s">
        <v>21</v>
      </c>
      <c r="D272" s="2" t="s">
        <v>17</v>
      </c>
      <c r="E272" s="3">
        <v>3495</v>
      </c>
      <c r="F272" s="3">
        <v>0</v>
      </c>
      <c r="G272" s="3">
        <v>1630</v>
      </c>
      <c r="H272" s="3">
        <v>1865</v>
      </c>
      <c r="I272" s="3">
        <v>3495</v>
      </c>
      <c r="J272" s="3">
        <v>19338639.129999999</v>
      </c>
      <c r="K272" s="3">
        <v>471</v>
      </c>
      <c r="L272" s="3">
        <v>1746</v>
      </c>
      <c r="M272" s="3">
        <v>3150</v>
      </c>
    </row>
    <row r="273" spans="1:13" x14ac:dyDescent="0.25">
      <c r="A273" s="2">
        <v>506</v>
      </c>
      <c r="B273" s="2" t="s">
        <v>54</v>
      </c>
      <c r="C273" s="2" t="s">
        <v>24</v>
      </c>
      <c r="D273" s="2" t="s">
        <v>15</v>
      </c>
      <c r="E273" s="3">
        <v>0</v>
      </c>
      <c r="F273" s="3">
        <v>1038</v>
      </c>
      <c r="G273" s="3">
        <v>442</v>
      </c>
      <c r="H273" s="3">
        <v>596</v>
      </c>
      <c r="I273" s="3">
        <v>1038</v>
      </c>
      <c r="J273" s="3">
        <v>12589592.4</v>
      </c>
      <c r="K273" s="3">
        <v>467</v>
      </c>
      <c r="L273" s="3">
        <v>1038</v>
      </c>
      <c r="M273" s="3">
        <v>721</v>
      </c>
    </row>
    <row r="274" spans="1:13" x14ac:dyDescent="0.25">
      <c r="A274" s="2">
        <v>509</v>
      </c>
      <c r="B274" s="2" t="s">
        <v>54</v>
      </c>
      <c r="C274" s="2" t="s">
        <v>27</v>
      </c>
      <c r="D274" s="2" t="s">
        <v>17</v>
      </c>
      <c r="E274" s="3">
        <v>1781</v>
      </c>
      <c r="F274" s="3">
        <v>0</v>
      </c>
      <c r="G274" s="3">
        <v>289</v>
      </c>
      <c r="H274" s="3">
        <v>1492</v>
      </c>
      <c r="I274" s="3">
        <v>1781</v>
      </c>
      <c r="J274" s="3">
        <v>15318888.65</v>
      </c>
      <c r="K274" s="3">
        <v>67</v>
      </c>
      <c r="L274" s="3">
        <v>1309</v>
      </c>
      <c r="M274" s="3">
        <v>1195</v>
      </c>
    </row>
    <row r="275" spans="1:13" x14ac:dyDescent="0.25">
      <c r="A275" s="2">
        <v>513</v>
      </c>
      <c r="B275" s="2" t="s">
        <v>54</v>
      </c>
      <c r="C275" s="2" t="s">
        <v>29</v>
      </c>
      <c r="D275" s="2" t="s">
        <v>15</v>
      </c>
      <c r="E275" s="3">
        <v>0</v>
      </c>
      <c r="F275" s="3">
        <v>210</v>
      </c>
      <c r="G275" s="3">
        <v>184</v>
      </c>
      <c r="H275" s="3">
        <v>26</v>
      </c>
      <c r="I275" s="3">
        <v>210</v>
      </c>
      <c r="J275" s="3">
        <v>2836576.93</v>
      </c>
      <c r="K275" s="3">
        <v>9</v>
      </c>
      <c r="L275" s="3">
        <v>210</v>
      </c>
      <c r="M275" s="3">
        <v>19</v>
      </c>
    </row>
    <row r="276" spans="1:13" x14ac:dyDescent="0.25">
      <c r="A276" s="2">
        <v>519</v>
      </c>
      <c r="B276" s="2" t="s">
        <v>54</v>
      </c>
      <c r="C276" s="2" t="s">
        <v>33</v>
      </c>
      <c r="D276" s="2" t="s">
        <v>17</v>
      </c>
      <c r="E276" s="3">
        <v>37674</v>
      </c>
      <c r="F276" s="3">
        <v>0</v>
      </c>
      <c r="G276" s="3">
        <v>16774</v>
      </c>
      <c r="H276" s="3">
        <v>20900</v>
      </c>
      <c r="I276" s="3">
        <v>37674</v>
      </c>
      <c r="J276" s="3">
        <v>328202810.07999998</v>
      </c>
      <c r="K276" s="3">
        <v>4934</v>
      </c>
      <c r="L276" s="3">
        <v>26276</v>
      </c>
      <c r="M276" s="3">
        <v>36272</v>
      </c>
    </row>
    <row r="277" spans="1:13" x14ac:dyDescent="0.25">
      <c r="A277" s="2">
        <v>523</v>
      </c>
      <c r="B277" s="2" t="s">
        <v>54</v>
      </c>
      <c r="C277" s="2" t="s">
        <v>36</v>
      </c>
      <c r="D277" s="2" t="s">
        <v>17</v>
      </c>
      <c r="E277" s="3">
        <v>366015</v>
      </c>
      <c r="F277" s="3">
        <v>0</v>
      </c>
      <c r="G277" s="3">
        <v>156621</v>
      </c>
      <c r="H277" s="3">
        <v>209394</v>
      </c>
      <c r="I277" s="3">
        <v>366015</v>
      </c>
      <c r="J277" s="3">
        <v>3032921773.6700001</v>
      </c>
      <c r="K277" s="3">
        <v>8410</v>
      </c>
      <c r="L277" s="3">
        <v>312401</v>
      </c>
      <c r="M277" s="3">
        <v>340819</v>
      </c>
    </row>
    <row r="278" spans="1:13" x14ac:dyDescent="0.25">
      <c r="A278" s="2">
        <v>524</v>
      </c>
      <c r="B278" s="2" t="s">
        <v>54</v>
      </c>
      <c r="C278" s="2" t="s">
        <v>36</v>
      </c>
      <c r="D278" s="2" t="s">
        <v>37</v>
      </c>
      <c r="E278" s="3">
        <v>137305</v>
      </c>
      <c r="F278" s="3">
        <v>6656</v>
      </c>
      <c r="G278" s="3">
        <v>58365</v>
      </c>
      <c r="H278" s="3">
        <v>85596</v>
      </c>
      <c r="I278" s="3">
        <v>143961</v>
      </c>
      <c r="J278" s="3">
        <v>1232045388.5699999</v>
      </c>
      <c r="K278" s="3">
        <v>14132</v>
      </c>
      <c r="L278" s="3">
        <v>161</v>
      </c>
      <c r="M278" s="3">
        <v>143574</v>
      </c>
    </row>
    <row r="279" spans="1:13" x14ac:dyDescent="0.25">
      <c r="A279" s="2">
        <v>525</v>
      </c>
      <c r="B279" s="2" t="s">
        <v>54</v>
      </c>
      <c r="C279" s="2" t="s">
        <v>38</v>
      </c>
      <c r="D279" s="2" t="s">
        <v>17</v>
      </c>
      <c r="E279" s="3">
        <v>5</v>
      </c>
      <c r="F279" s="3">
        <v>1</v>
      </c>
      <c r="G279" s="3">
        <v>1</v>
      </c>
      <c r="H279" s="3">
        <v>5</v>
      </c>
      <c r="I279" s="3">
        <v>6</v>
      </c>
      <c r="J279" s="3">
        <v>5179</v>
      </c>
      <c r="K279" s="3">
        <v>0</v>
      </c>
      <c r="L279" s="3">
        <v>6</v>
      </c>
      <c r="M279" s="3">
        <v>6</v>
      </c>
    </row>
    <row r="280" spans="1:13" x14ac:dyDescent="0.25">
      <c r="A280" s="2">
        <v>526</v>
      </c>
      <c r="B280" s="2" t="s">
        <v>54</v>
      </c>
      <c r="C280" s="2" t="s">
        <v>39</v>
      </c>
      <c r="D280" s="2" t="s">
        <v>17</v>
      </c>
      <c r="E280" s="3">
        <v>1969</v>
      </c>
      <c r="F280" s="3">
        <v>0</v>
      </c>
      <c r="G280" s="3">
        <v>1289</v>
      </c>
      <c r="H280" s="3">
        <v>680</v>
      </c>
      <c r="I280" s="3">
        <v>1969</v>
      </c>
      <c r="J280" s="3">
        <v>6094156.21</v>
      </c>
      <c r="K280" s="3">
        <v>879</v>
      </c>
      <c r="L280" s="3">
        <v>743</v>
      </c>
      <c r="M280" s="3">
        <v>1763</v>
      </c>
    </row>
    <row r="281" spans="1:13" x14ac:dyDescent="0.25">
      <c r="A281" s="2">
        <v>528</v>
      </c>
      <c r="B281" s="2" t="s">
        <v>54</v>
      </c>
      <c r="C281" s="2" t="s">
        <v>40</v>
      </c>
      <c r="D281" s="2" t="s">
        <v>15</v>
      </c>
      <c r="E281" s="3">
        <v>25</v>
      </c>
      <c r="F281" s="3">
        <v>0</v>
      </c>
      <c r="G281" s="3">
        <v>21</v>
      </c>
      <c r="H281" s="3">
        <v>4</v>
      </c>
      <c r="I281" s="3">
        <v>25</v>
      </c>
      <c r="J281" s="3">
        <v>515531.02</v>
      </c>
      <c r="K281" s="3">
        <v>2</v>
      </c>
      <c r="L281" s="3">
        <v>25</v>
      </c>
      <c r="M281" s="3">
        <v>23</v>
      </c>
    </row>
    <row r="282" spans="1:13" x14ac:dyDescent="0.25">
      <c r="A282" s="2">
        <v>529</v>
      </c>
      <c r="B282" s="2" t="s">
        <v>55</v>
      </c>
      <c r="C282" s="2" t="s">
        <v>14</v>
      </c>
      <c r="D282" s="2" t="s">
        <v>15</v>
      </c>
      <c r="E282" s="3">
        <v>202</v>
      </c>
      <c r="F282" s="3">
        <v>625</v>
      </c>
      <c r="G282" s="3">
        <v>309</v>
      </c>
      <c r="H282" s="3">
        <v>518</v>
      </c>
      <c r="I282" s="3">
        <v>827</v>
      </c>
      <c r="J282" s="3">
        <v>11599382</v>
      </c>
      <c r="K282" s="3">
        <v>49</v>
      </c>
      <c r="L282" s="3">
        <v>533</v>
      </c>
      <c r="M282" s="3">
        <v>763</v>
      </c>
    </row>
    <row r="283" spans="1:13" x14ac:dyDescent="0.25">
      <c r="A283" s="2">
        <v>530</v>
      </c>
      <c r="B283" s="2" t="s">
        <v>55</v>
      </c>
      <c r="C283" s="2" t="s">
        <v>16</v>
      </c>
      <c r="D283" s="2" t="s">
        <v>17</v>
      </c>
      <c r="E283" s="3">
        <v>385602</v>
      </c>
      <c r="F283" s="3">
        <v>26056</v>
      </c>
      <c r="G283" s="3">
        <v>189725</v>
      </c>
      <c r="H283" s="3">
        <v>221933</v>
      </c>
      <c r="I283" s="3">
        <v>411658</v>
      </c>
      <c r="J283" s="3">
        <v>1631692045.04</v>
      </c>
      <c r="K283" s="3">
        <v>18373</v>
      </c>
      <c r="L283" s="3">
        <v>397310</v>
      </c>
      <c r="M283" s="3">
        <v>400442</v>
      </c>
    </row>
    <row r="284" spans="1:13" x14ac:dyDescent="0.25">
      <c r="A284" s="2">
        <v>532</v>
      </c>
      <c r="B284" s="2" t="s">
        <v>55</v>
      </c>
      <c r="C284" s="2" t="s">
        <v>18</v>
      </c>
      <c r="D284" s="2" t="s">
        <v>17</v>
      </c>
      <c r="E284" s="3">
        <v>4291</v>
      </c>
      <c r="F284" s="3">
        <v>0</v>
      </c>
      <c r="G284" s="3">
        <v>1753</v>
      </c>
      <c r="H284" s="3">
        <v>2538</v>
      </c>
      <c r="I284" s="3">
        <v>4291</v>
      </c>
      <c r="J284" s="3">
        <v>13996886.99</v>
      </c>
      <c r="K284" s="3">
        <v>1098</v>
      </c>
      <c r="L284" s="3">
        <v>3845</v>
      </c>
      <c r="M284" s="3">
        <v>3991</v>
      </c>
    </row>
    <row r="285" spans="1:13" x14ac:dyDescent="0.25">
      <c r="A285" s="2">
        <v>534</v>
      </c>
      <c r="B285" s="2" t="s">
        <v>55</v>
      </c>
      <c r="C285" s="2" t="s">
        <v>19</v>
      </c>
      <c r="D285" s="2" t="s">
        <v>17</v>
      </c>
      <c r="E285" s="3">
        <v>0</v>
      </c>
      <c r="F285" s="3">
        <v>4302</v>
      </c>
      <c r="G285" s="3">
        <v>2024</v>
      </c>
      <c r="H285" s="3">
        <v>2278</v>
      </c>
      <c r="I285" s="3">
        <v>4302</v>
      </c>
      <c r="J285" s="3">
        <v>23007708</v>
      </c>
      <c r="K285" s="3">
        <v>457</v>
      </c>
      <c r="L285" s="3">
        <v>2007</v>
      </c>
      <c r="M285" s="3">
        <v>4114</v>
      </c>
    </row>
    <row r="286" spans="1:13" x14ac:dyDescent="0.25">
      <c r="A286" s="2">
        <v>536</v>
      </c>
      <c r="B286" s="2" t="s">
        <v>55</v>
      </c>
      <c r="C286" s="2" t="s">
        <v>20</v>
      </c>
      <c r="D286" s="2" t="s">
        <v>17</v>
      </c>
      <c r="E286" s="3">
        <v>789</v>
      </c>
      <c r="F286" s="3">
        <v>5136</v>
      </c>
      <c r="G286" s="3">
        <v>2683</v>
      </c>
      <c r="H286" s="3">
        <v>3242</v>
      </c>
      <c r="I286" s="3">
        <v>5925</v>
      </c>
      <c r="J286" s="3">
        <v>19623027.440000001</v>
      </c>
      <c r="K286" s="3">
        <v>1250</v>
      </c>
      <c r="L286" s="3">
        <v>3950</v>
      </c>
      <c r="M286" s="3">
        <v>5636</v>
      </c>
    </row>
    <row r="287" spans="1:13" x14ac:dyDescent="0.25">
      <c r="A287" s="2">
        <v>538</v>
      </c>
      <c r="B287" s="2" t="s">
        <v>55</v>
      </c>
      <c r="C287" s="2" t="s">
        <v>21</v>
      </c>
      <c r="D287" s="2" t="s">
        <v>17</v>
      </c>
      <c r="E287" s="3">
        <v>0</v>
      </c>
      <c r="F287" s="3">
        <v>6893</v>
      </c>
      <c r="G287" s="3">
        <v>3217</v>
      </c>
      <c r="H287" s="3">
        <v>3676</v>
      </c>
      <c r="I287" s="3">
        <v>6893</v>
      </c>
      <c r="J287" s="3">
        <v>14111330.07</v>
      </c>
      <c r="K287" s="3">
        <v>734</v>
      </c>
      <c r="L287" s="3">
        <v>1892</v>
      </c>
      <c r="M287" s="3">
        <v>6529</v>
      </c>
    </row>
    <row r="288" spans="1:13" x14ac:dyDescent="0.25">
      <c r="A288" s="2">
        <v>541</v>
      </c>
      <c r="B288" s="2" t="s">
        <v>55</v>
      </c>
      <c r="C288" s="2" t="s">
        <v>24</v>
      </c>
      <c r="D288" s="2" t="s">
        <v>15</v>
      </c>
      <c r="E288" s="3">
        <v>2</v>
      </c>
      <c r="F288" s="3">
        <v>3258</v>
      </c>
      <c r="G288" s="3">
        <v>1852</v>
      </c>
      <c r="H288" s="3">
        <v>1408</v>
      </c>
      <c r="I288" s="3">
        <v>3260</v>
      </c>
      <c r="J288" s="3">
        <v>10331738.17</v>
      </c>
      <c r="K288" s="3">
        <v>1793</v>
      </c>
      <c r="L288" s="3">
        <v>3260</v>
      </c>
      <c r="M288" s="3">
        <v>2420</v>
      </c>
    </row>
    <row r="289" spans="1:13" x14ac:dyDescent="0.25">
      <c r="A289" s="2">
        <v>542</v>
      </c>
      <c r="B289" s="2" t="s">
        <v>55</v>
      </c>
      <c r="C289" s="2" t="s">
        <v>25</v>
      </c>
      <c r="D289" s="2" t="s">
        <v>15</v>
      </c>
      <c r="E289" s="3">
        <v>111084</v>
      </c>
      <c r="F289" s="3">
        <v>2426</v>
      </c>
      <c r="G289" s="3">
        <v>49781</v>
      </c>
      <c r="H289" s="3">
        <v>63729</v>
      </c>
      <c r="I289" s="3">
        <v>113510</v>
      </c>
      <c r="J289" s="3">
        <v>176992192.61000001</v>
      </c>
      <c r="K289" s="3">
        <v>12651</v>
      </c>
      <c r="L289" s="3">
        <v>111115</v>
      </c>
      <c r="M289" s="3">
        <v>103252</v>
      </c>
    </row>
    <row r="290" spans="1:13" x14ac:dyDescent="0.25">
      <c r="A290" s="2">
        <v>543</v>
      </c>
      <c r="B290" s="2" t="s">
        <v>55</v>
      </c>
      <c r="C290" s="2" t="s">
        <v>26</v>
      </c>
      <c r="D290" s="2" t="s">
        <v>15</v>
      </c>
      <c r="E290" s="3">
        <v>0</v>
      </c>
      <c r="F290" s="3">
        <v>1224</v>
      </c>
      <c r="G290" s="3">
        <v>439</v>
      </c>
      <c r="H290" s="3">
        <v>785</v>
      </c>
      <c r="I290" s="3">
        <v>1224</v>
      </c>
      <c r="J290" s="3">
        <v>5486087.5199999996</v>
      </c>
      <c r="K290" s="3">
        <v>248</v>
      </c>
      <c r="L290" s="3">
        <v>562</v>
      </c>
      <c r="M290" s="3">
        <v>816</v>
      </c>
    </row>
    <row r="291" spans="1:13" x14ac:dyDescent="0.25">
      <c r="A291" s="2">
        <v>544</v>
      </c>
      <c r="B291" s="2" t="s">
        <v>55</v>
      </c>
      <c r="C291" s="2" t="s">
        <v>27</v>
      </c>
      <c r="D291" s="2" t="s">
        <v>17</v>
      </c>
      <c r="E291" s="3">
        <v>0</v>
      </c>
      <c r="F291" s="3">
        <v>13501</v>
      </c>
      <c r="G291" s="3">
        <v>4138</v>
      </c>
      <c r="H291" s="3">
        <v>9363</v>
      </c>
      <c r="I291" s="3">
        <v>13501</v>
      </c>
      <c r="J291" s="3">
        <v>38690210.369999997</v>
      </c>
      <c r="K291" s="3">
        <v>4546</v>
      </c>
      <c r="L291" s="3">
        <v>9022</v>
      </c>
      <c r="M291" s="3">
        <v>5971</v>
      </c>
    </row>
    <row r="292" spans="1:13" x14ac:dyDescent="0.25">
      <c r="A292" s="2">
        <v>546</v>
      </c>
      <c r="B292" s="2" t="s">
        <v>55</v>
      </c>
      <c r="C292" s="2" t="s">
        <v>28</v>
      </c>
      <c r="D292" s="2" t="s">
        <v>17</v>
      </c>
      <c r="E292" s="3">
        <v>0</v>
      </c>
      <c r="F292" s="3">
        <v>686</v>
      </c>
      <c r="G292" s="3">
        <v>224</v>
      </c>
      <c r="H292" s="3">
        <v>462</v>
      </c>
      <c r="I292" s="3">
        <v>686</v>
      </c>
      <c r="J292" s="3">
        <v>1428172.44</v>
      </c>
      <c r="K292" s="3">
        <v>14</v>
      </c>
      <c r="L292" s="3">
        <v>685</v>
      </c>
      <c r="M292" s="3">
        <v>685</v>
      </c>
    </row>
    <row r="293" spans="1:13" x14ac:dyDescent="0.25">
      <c r="A293" s="2">
        <v>548</v>
      </c>
      <c r="B293" s="2" t="s">
        <v>55</v>
      </c>
      <c r="C293" s="2" t="s">
        <v>29</v>
      </c>
      <c r="D293" s="2" t="s">
        <v>15</v>
      </c>
      <c r="E293" s="3">
        <v>0</v>
      </c>
      <c r="F293" s="3">
        <v>331</v>
      </c>
      <c r="G293" s="3">
        <v>157</v>
      </c>
      <c r="H293" s="3">
        <v>174</v>
      </c>
      <c r="I293" s="3">
        <v>331</v>
      </c>
      <c r="J293" s="3">
        <v>2088530.93</v>
      </c>
      <c r="K293" s="3">
        <v>7</v>
      </c>
      <c r="L293" s="3">
        <v>324</v>
      </c>
      <c r="M293" s="3">
        <v>257</v>
      </c>
    </row>
    <row r="294" spans="1:13" x14ac:dyDescent="0.25">
      <c r="A294" s="2">
        <v>552</v>
      </c>
      <c r="B294" s="2" t="s">
        <v>55</v>
      </c>
      <c r="C294" s="2" t="s">
        <v>31</v>
      </c>
      <c r="D294" s="2" t="s">
        <v>15</v>
      </c>
      <c r="E294" s="3">
        <v>0</v>
      </c>
      <c r="F294" s="3">
        <v>437</v>
      </c>
      <c r="G294" s="3">
        <v>220</v>
      </c>
      <c r="H294" s="3">
        <v>217</v>
      </c>
      <c r="I294" s="3">
        <v>437</v>
      </c>
      <c r="J294" s="3">
        <v>555311.91</v>
      </c>
      <c r="K294" s="3">
        <v>113</v>
      </c>
      <c r="L294" s="3">
        <v>412</v>
      </c>
      <c r="M294" s="3">
        <v>405</v>
      </c>
    </row>
    <row r="295" spans="1:13" x14ac:dyDescent="0.25">
      <c r="A295" s="2">
        <v>554</v>
      </c>
      <c r="B295" s="2" t="s">
        <v>55</v>
      </c>
      <c r="C295" s="2" t="s">
        <v>33</v>
      </c>
      <c r="D295" s="2" t="s">
        <v>17</v>
      </c>
      <c r="E295" s="3">
        <v>32715</v>
      </c>
      <c r="F295" s="3">
        <v>42189</v>
      </c>
      <c r="G295" s="3">
        <v>40456</v>
      </c>
      <c r="H295" s="3">
        <v>34448</v>
      </c>
      <c r="I295" s="3">
        <v>74904</v>
      </c>
      <c r="J295" s="3">
        <v>109875470.37</v>
      </c>
      <c r="K295" s="3">
        <v>14578</v>
      </c>
      <c r="L295" s="3">
        <v>61037</v>
      </c>
      <c r="M295" s="3">
        <v>72345</v>
      </c>
    </row>
    <row r="296" spans="1:13" x14ac:dyDescent="0.25">
      <c r="A296" s="2">
        <v>558</v>
      </c>
      <c r="B296" s="2" t="s">
        <v>55</v>
      </c>
      <c r="C296" s="2" t="s">
        <v>36</v>
      </c>
      <c r="D296" s="2" t="s">
        <v>17</v>
      </c>
      <c r="E296" s="3">
        <v>181326</v>
      </c>
      <c r="F296" s="3">
        <v>49908</v>
      </c>
      <c r="G296" s="3">
        <v>109089</v>
      </c>
      <c r="H296" s="3">
        <v>122145</v>
      </c>
      <c r="I296" s="3">
        <v>231234</v>
      </c>
      <c r="J296" s="3">
        <v>635704831.80999994</v>
      </c>
      <c r="K296" s="3">
        <v>7702</v>
      </c>
      <c r="L296" s="3">
        <v>203568</v>
      </c>
      <c r="M296" s="3">
        <v>206429</v>
      </c>
    </row>
    <row r="297" spans="1:13" x14ac:dyDescent="0.25">
      <c r="A297" s="2">
        <v>559</v>
      </c>
      <c r="B297" s="2" t="s">
        <v>55</v>
      </c>
      <c r="C297" s="2" t="s">
        <v>36</v>
      </c>
      <c r="D297" s="2" t="s">
        <v>37</v>
      </c>
      <c r="E297" s="3">
        <v>347797</v>
      </c>
      <c r="F297" s="3">
        <v>92060</v>
      </c>
      <c r="G297" s="3">
        <v>207462</v>
      </c>
      <c r="H297" s="3">
        <v>232395</v>
      </c>
      <c r="I297" s="3">
        <v>439857</v>
      </c>
      <c r="J297" s="3">
        <v>794722577.62</v>
      </c>
      <c r="K297" s="3">
        <v>40472</v>
      </c>
      <c r="L297" s="3">
        <v>243913</v>
      </c>
      <c r="M297" s="3">
        <v>379442</v>
      </c>
    </row>
    <row r="298" spans="1:13" x14ac:dyDescent="0.25">
      <c r="A298" s="2">
        <v>561</v>
      </c>
      <c r="B298" s="2" t="s">
        <v>55</v>
      </c>
      <c r="C298" s="2" t="s">
        <v>38</v>
      </c>
      <c r="D298" s="2" t="s">
        <v>17</v>
      </c>
      <c r="E298" s="3">
        <v>31</v>
      </c>
      <c r="F298" s="3">
        <v>3543</v>
      </c>
      <c r="G298" s="3">
        <v>1613</v>
      </c>
      <c r="H298" s="3">
        <v>1961</v>
      </c>
      <c r="I298" s="3">
        <v>3574</v>
      </c>
      <c r="J298" s="3">
        <v>13744506</v>
      </c>
      <c r="K298" s="3">
        <v>325</v>
      </c>
      <c r="L298" s="3">
        <v>2764</v>
      </c>
      <c r="M298" s="3">
        <v>3552</v>
      </c>
    </row>
    <row r="299" spans="1:13" x14ac:dyDescent="0.25">
      <c r="A299" s="2">
        <v>562</v>
      </c>
      <c r="B299" s="2" t="s">
        <v>55</v>
      </c>
      <c r="C299" s="2" t="s">
        <v>39</v>
      </c>
      <c r="D299" s="2" t="s">
        <v>17</v>
      </c>
      <c r="E299" s="3">
        <v>12165</v>
      </c>
      <c r="F299" s="3">
        <v>9936</v>
      </c>
      <c r="G299" s="3">
        <v>9777</v>
      </c>
      <c r="H299" s="3">
        <v>12324</v>
      </c>
      <c r="I299" s="3">
        <v>22101</v>
      </c>
      <c r="J299" s="3">
        <v>43235479.439999998</v>
      </c>
      <c r="K299" s="3">
        <v>4176</v>
      </c>
      <c r="L299" s="3">
        <v>12407</v>
      </c>
      <c r="M299" s="3">
        <v>20348</v>
      </c>
    </row>
    <row r="300" spans="1:13" x14ac:dyDescent="0.25">
      <c r="A300" s="2">
        <v>564</v>
      </c>
      <c r="B300" s="2" t="s">
        <v>55</v>
      </c>
      <c r="C300" s="2" t="s">
        <v>40</v>
      </c>
      <c r="D300" s="2" t="s">
        <v>15</v>
      </c>
      <c r="E300" s="3">
        <v>0</v>
      </c>
      <c r="F300" s="3">
        <v>2511</v>
      </c>
      <c r="G300" s="3">
        <v>1917</v>
      </c>
      <c r="H300" s="3">
        <v>594</v>
      </c>
      <c r="I300" s="3">
        <v>2511</v>
      </c>
      <c r="J300" s="3">
        <v>4120836.65</v>
      </c>
      <c r="K300" s="3">
        <v>816</v>
      </c>
      <c r="L300" s="3">
        <v>2511</v>
      </c>
      <c r="M300" s="3">
        <v>2333</v>
      </c>
    </row>
    <row r="301" spans="1:13" x14ac:dyDescent="0.25">
      <c r="A301" s="2">
        <v>565</v>
      </c>
      <c r="B301" s="2" t="s">
        <v>56</v>
      </c>
      <c r="C301" s="2" t="s">
        <v>14</v>
      </c>
      <c r="D301" s="2" t="s">
        <v>15</v>
      </c>
      <c r="E301" s="3">
        <v>37</v>
      </c>
      <c r="F301" s="3">
        <v>1198</v>
      </c>
      <c r="G301" s="3">
        <v>188</v>
      </c>
      <c r="H301" s="3">
        <v>1047</v>
      </c>
      <c r="I301" s="3">
        <v>1235</v>
      </c>
      <c r="J301" s="3">
        <v>10744744</v>
      </c>
      <c r="K301" s="3">
        <v>32</v>
      </c>
      <c r="L301" s="3">
        <v>565</v>
      </c>
      <c r="M301" s="3">
        <v>995</v>
      </c>
    </row>
    <row r="302" spans="1:13" x14ac:dyDescent="0.25">
      <c r="A302" s="2">
        <v>566</v>
      </c>
      <c r="B302" s="2" t="s">
        <v>56</v>
      </c>
      <c r="C302" s="2" t="s">
        <v>16</v>
      </c>
      <c r="D302" s="2" t="s">
        <v>17</v>
      </c>
      <c r="E302" s="3">
        <v>68285</v>
      </c>
      <c r="F302" s="3">
        <v>18200</v>
      </c>
      <c r="G302" s="3">
        <v>44828</v>
      </c>
      <c r="H302" s="3">
        <v>41657</v>
      </c>
      <c r="I302" s="3">
        <v>86485</v>
      </c>
      <c r="J302" s="3">
        <v>465465124.57999998</v>
      </c>
      <c r="K302" s="3">
        <v>5569</v>
      </c>
      <c r="L302" s="3">
        <v>84102</v>
      </c>
      <c r="M302" s="3">
        <v>84693</v>
      </c>
    </row>
    <row r="303" spans="1:13" x14ac:dyDescent="0.25">
      <c r="A303" s="2">
        <v>568</v>
      </c>
      <c r="B303" s="2" t="s">
        <v>56</v>
      </c>
      <c r="C303" s="2" t="s">
        <v>18</v>
      </c>
      <c r="D303" s="2" t="s">
        <v>17</v>
      </c>
      <c r="E303" s="3">
        <v>2825</v>
      </c>
      <c r="F303" s="3">
        <v>0</v>
      </c>
      <c r="G303" s="3">
        <v>910</v>
      </c>
      <c r="H303" s="3">
        <v>1915</v>
      </c>
      <c r="I303" s="3">
        <v>2825</v>
      </c>
      <c r="J303" s="3">
        <v>20473070.239999998</v>
      </c>
      <c r="K303" s="3">
        <v>372</v>
      </c>
      <c r="L303" s="3">
        <v>2583</v>
      </c>
      <c r="M303" s="3">
        <v>2739</v>
      </c>
    </row>
    <row r="304" spans="1:13" x14ac:dyDescent="0.25">
      <c r="A304" s="2">
        <v>570</v>
      </c>
      <c r="B304" s="2" t="s">
        <v>56</v>
      </c>
      <c r="C304" s="2" t="s">
        <v>19</v>
      </c>
      <c r="D304" s="2" t="s">
        <v>17</v>
      </c>
      <c r="E304" s="3">
        <v>0</v>
      </c>
      <c r="F304" s="3">
        <v>1323</v>
      </c>
      <c r="G304" s="3">
        <v>1028</v>
      </c>
      <c r="H304" s="3">
        <v>295</v>
      </c>
      <c r="I304" s="3">
        <v>1323</v>
      </c>
      <c r="J304" s="3">
        <v>3392502</v>
      </c>
      <c r="K304" s="3">
        <v>314</v>
      </c>
      <c r="L304" s="3">
        <v>1283</v>
      </c>
      <c r="M304" s="3">
        <v>1321</v>
      </c>
    </row>
    <row r="305" spans="1:13" x14ac:dyDescent="0.25">
      <c r="A305" s="2">
        <v>573</v>
      </c>
      <c r="B305" s="2" t="s">
        <v>56</v>
      </c>
      <c r="C305" s="2" t="s">
        <v>20</v>
      </c>
      <c r="D305" s="2" t="s">
        <v>17</v>
      </c>
      <c r="E305" s="3">
        <v>0</v>
      </c>
      <c r="F305" s="3">
        <v>5525</v>
      </c>
      <c r="G305" s="3">
        <v>2441</v>
      </c>
      <c r="H305" s="3">
        <v>3084</v>
      </c>
      <c r="I305" s="3">
        <v>5525</v>
      </c>
      <c r="J305" s="3">
        <v>40840866.670000002</v>
      </c>
      <c r="K305" s="3">
        <v>581</v>
      </c>
      <c r="L305" s="3">
        <v>4501</v>
      </c>
      <c r="M305" s="3">
        <v>5350</v>
      </c>
    </row>
    <row r="306" spans="1:13" x14ac:dyDescent="0.25">
      <c r="A306" s="2">
        <v>575</v>
      </c>
      <c r="B306" s="2" t="s">
        <v>56</v>
      </c>
      <c r="C306" s="2" t="s">
        <v>21</v>
      </c>
      <c r="D306" s="2" t="s">
        <v>17</v>
      </c>
      <c r="E306" s="3">
        <v>40713</v>
      </c>
      <c r="F306" s="3">
        <v>5488</v>
      </c>
      <c r="G306" s="3">
        <v>16193</v>
      </c>
      <c r="H306" s="3">
        <v>30008</v>
      </c>
      <c r="I306" s="3">
        <v>46201</v>
      </c>
      <c r="J306" s="3">
        <v>200396820.97</v>
      </c>
      <c r="K306" s="3">
        <v>5557</v>
      </c>
      <c r="L306" s="3">
        <v>18999</v>
      </c>
      <c r="M306" s="3">
        <v>36653</v>
      </c>
    </row>
    <row r="307" spans="1:13" x14ac:dyDescent="0.25">
      <c r="A307" s="2">
        <v>578</v>
      </c>
      <c r="B307" s="2" t="s">
        <v>56</v>
      </c>
      <c r="C307" s="2" t="s">
        <v>24</v>
      </c>
      <c r="D307" s="2" t="s">
        <v>15</v>
      </c>
      <c r="E307" s="3">
        <v>545</v>
      </c>
      <c r="F307" s="3">
        <v>8021</v>
      </c>
      <c r="G307" s="3">
        <v>1659</v>
      </c>
      <c r="H307" s="3">
        <v>6907</v>
      </c>
      <c r="I307" s="3">
        <v>8566</v>
      </c>
      <c r="J307" s="3">
        <v>23907144.940000001</v>
      </c>
      <c r="K307" s="3">
        <v>3393</v>
      </c>
      <c r="L307" s="3">
        <v>8566</v>
      </c>
      <c r="M307" s="3">
        <v>5540</v>
      </c>
    </row>
    <row r="308" spans="1:13" x14ac:dyDescent="0.25">
      <c r="A308" s="2">
        <v>579</v>
      </c>
      <c r="B308" s="2" t="s">
        <v>56</v>
      </c>
      <c r="C308" s="2" t="s">
        <v>25</v>
      </c>
      <c r="D308" s="2" t="s">
        <v>15</v>
      </c>
      <c r="E308" s="3">
        <v>8923</v>
      </c>
      <c r="F308" s="3">
        <v>5569</v>
      </c>
      <c r="G308" s="3">
        <v>6733</v>
      </c>
      <c r="H308" s="3">
        <v>7759</v>
      </c>
      <c r="I308" s="3">
        <v>14492</v>
      </c>
      <c r="J308" s="3">
        <v>36983834.530000001</v>
      </c>
      <c r="K308" s="3">
        <v>2380</v>
      </c>
      <c r="L308" s="3">
        <v>13693</v>
      </c>
      <c r="M308" s="3">
        <v>12694</v>
      </c>
    </row>
    <row r="309" spans="1:13" x14ac:dyDescent="0.25">
      <c r="A309" s="2">
        <v>580</v>
      </c>
      <c r="B309" s="2" t="s">
        <v>56</v>
      </c>
      <c r="C309" s="2" t="s">
        <v>26</v>
      </c>
      <c r="D309" s="2" t="s">
        <v>15</v>
      </c>
      <c r="E309" s="3">
        <v>0</v>
      </c>
      <c r="F309" s="3">
        <v>1019</v>
      </c>
      <c r="G309" s="3">
        <v>591</v>
      </c>
      <c r="H309" s="3">
        <v>428</v>
      </c>
      <c r="I309" s="3">
        <v>1019</v>
      </c>
      <c r="J309" s="3">
        <v>3848492.71</v>
      </c>
      <c r="K309" s="3">
        <v>374</v>
      </c>
      <c r="L309" s="3">
        <v>548</v>
      </c>
      <c r="M309" s="3">
        <v>605</v>
      </c>
    </row>
    <row r="310" spans="1:13" x14ac:dyDescent="0.25">
      <c r="A310" s="2">
        <v>581</v>
      </c>
      <c r="B310" s="2" t="s">
        <v>56</v>
      </c>
      <c r="C310" s="2" t="s">
        <v>27</v>
      </c>
      <c r="D310" s="2" t="s">
        <v>17</v>
      </c>
      <c r="E310" s="3">
        <v>0</v>
      </c>
      <c r="F310" s="3">
        <v>1479</v>
      </c>
      <c r="G310" s="3">
        <v>829</v>
      </c>
      <c r="H310" s="3">
        <v>650</v>
      </c>
      <c r="I310" s="3">
        <v>1479</v>
      </c>
      <c r="J310" s="3">
        <v>5780413.8600000003</v>
      </c>
      <c r="K310" s="3">
        <v>38</v>
      </c>
      <c r="L310" s="3">
        <v>988</v>
      </c>
      <c r="M310" s="3">
        <v>1042</v>
      </c>
    </row>
    <row r="311" spans="1:13" x14ac:dyDescent="0.25">
      <c r="A311" s="2">
        <v>585</v>
      </c>
      <c r="B311" s="2" t="s">
        <v>56</v>
      </c>
      <c r="C311" s="2" t="s">
        <v>29</v>
      </c>
      <c r="D311" s="2" t="s">
        <v>15</v>
      </c>
      <c r="E311" s="3">
        <v>0</v>
      </c>
      <c r="F311" s="3">
        <v>19</v>
      </c>
      <c r="G311" s="3">
        <v>17</v>
      </c>
      <c r="H311" s="3">
        <v>2</v>
      </c>
      <c r="I311" s="3">
        <v>19</v>
      </c>
      <c r="J311" s="3">
        <v>229110.15</v>
      </c>
      <c r="K311" s="3">
        <v>3</v>
      </c>
      <c r="L311" s="3">
        <v>19</v>
      </c>
      <c r="M311" s="3">
        <v>0</v>
      </c>
    </row>
    <row r="312" spans="1:13" x14ac:dyDescent="0.25">
      <c r="A312" s="2">
        <v>589</v>
      </c>
      <c r="B312" s="2" t="s">
        <v>56</v>
      </c>
      <c r="C312" s="2" t="s">
        <v>31</v>
      </c>
      <c r="D312" s="2" t="s">
        <v>15</v>
      </c>
      <c r="E312" s="3">
        <v>0</v>
      </c>
      <c r="F312" s="3">
        <v>115</v>
      </c>
      <c r="G312" s="3">
        <v>92</v>
      </c>
      <c r="H312" s="3">
        <v>23</v>
      </c>
      <c r="I312" s="3">
        <v>115</v>
      </c>
      <c r="J312" s="3">
        <v>213909.33</v>
      </c>
      <c r="K312" s="3">
        <v>76</v>
      </c>
      <c r="L312" s="3">
        <v>98</v>
      </c>
      <c r="M312" s="3">
        <v>115</v>
      </c>
    </row>
    <row r="313" spans="1:13" x14ac:dyDescent="0.25">
      <c r="A313" s="2">
        <v>591</v>
      </c>
      <c r="B313" s="2" t="s">
        <v>56</v>
      </c>
      <c r="C313" s="2" t="s">
        <v>33</v>
      </c>
      <c r="D313" s="2" t="s">
        <v>17</v>
      </c>
      <c r="E313" s="3">
        <v>14845</v>
      </c>
      <c r="F313" s="3">
        <v>12005</v>
      </c>
      <c r="G313" s="3">
        <v>13476</v>
      </c>
      <c r="H313" s="3">
        <v>13374</v>
      </c>
      <c r="I313" s="3">
        <v>26850</v>
      </c>
      <c r="J313" s="3">
        <v>118178883.43000001</v>
      </c>
      <c r="K313" s="3">
        <v>6475</v>
      </c>
      <c r="L313" s="3">
        <v>22336</v>
      </c>
      <c r="M313" s="3">
        <v>26019</v>
      </c>
    </row>
    <row r="314" spans="1:13" x14ac:dyDescent="0.25">
      <c r="A314" s="2">
        <v>595</v>
      </c>
      <c r="B314" s="2" t="s">
        <v>56</v>
      </c>
      <c r="C314" s="2" t="s">
        <v>36</v>
      </c>
      <c r="D314" s="2" t="s">
        <v>17</v>
      </c>
      <c r="E314" s="3">
        <v>182857</v>
      </c>
      <c r="F314" s="3">
        <v>20110</v>
      </c>
      <c r="G314" s="3">
        <v>93178</v>
      </c>
      <c r="H314" s="3">
        <v>109789</v>
      </c>
      <c r="I314" s="3">
        <v>202967</v>
      </c>
      <c r="J314" s="3">
        <v>1114862714.8800001</v>
      </c>
      <c r="K314" s="3">
        <v>4820</v>
      </c>
      <c r="L314" s="3">
        <v>171481</v>
      </c>
      <c r="M314" s="3">
        <v>186198</v>
      </c>
    </row>
    <row r="315" spans="1:13" x14ac:dyDescent="0.25">
      <c r="A315" s="2">
        <v>596</v>
      </c>
      <c r="B315" s="2" t="s">
        <v>56</v>
      </c>
      <c r="C315" s="2" t="s">
        <v>36</v>
      </c>
      <c r="D315" s="2" t="s">
        <v>37</v>
      </c>
      <c r="E315" s="3">
        <v>173350</v>
      </c>
      <c r="F315" s="3">
        <v>62248</v>
      </c>
      <c r="G315" s="3">
        <v>102945</v>
      </c>
      <c r="H315" s="3">
        <v>132653</v>
      </c>
      <c r="I315" s="3">
        <v>235598</v>
      </c>
      <c r="J315" s="3">
        <v>896301091.52999997</v>
      </c>
      <c r="K315" s="3">
        <v>14764</v>
      </c>
      <c r="L315" s="3">
        <v>115918</v>
      </c>
      <c r="M315" s="3">
        <v>210834</v>
      </c>
    </row>
    <row r="316" spans="1:13" x14ac:dyDescent="0.25">
      <c r="A316" s="2">
        <v>597</v>
      </c>
      <c r="B316" s="2" t="s">
        <v>56</v>
      </c>
      <c r="C316" s="2" t="s">
        <v>38</v>
      </c>
      <c r="D316" s="2" t="s">
        <v>17</v>
      </c>
      <c r="E316" s="3">
        <v>3516</v>
      </c>
      <c r="F316" s="3">
        <v>9752</v>
      </c>
      <c r="G316" s="3">
        <v>4609</v>
      </c>
      <c r="H316" s="3">
        <v>8659</v>
      </c>
      <c r="I316" s="3">
        <v>13268</v>
      </c>
      <c r="J316" s="3">
        <v>82385273</v>
      </c>
      <c r="K316" s="3">
        <v>1387</v>
      </c>
      <c r="L316" s="3">
        <v>9882</v>
      </c>
      <c r="M316" s="3">
        <v>13201</v>
      </c>
    </row>
    <row r="317" spans="1:13" x14ac:dyDescent="0.25">
      <c r="A317" s="2">
        <v>598</v>
      </c>
      <c r="B317" s="2" t="s">
        <v>56</v>
      </c>
      <c r="C317" s="2" t="s">
        <v>39</v>
      </c>
      <c r="D317" s="2" t="s">
        <v>17</v>
      </c>
      <c r="E317" s="3">
        <v>0</v>
      </c>
      <c r="F317" s="3">
        <v>4527</v>
      </c>
      <c r="G317" s="3">
        <v>1791</v>
      </c>
      <c r="H317" s="3">
        <v>2736</v>
      </c>
      <c r="I317" s="3">
        <v>4527</v>
      </c>
      <c r="J317" s="3">
        <v>29296205.350000001</v>
      </c>
      <c r="K317" s="3">
        <v>722</v>
      </c>
      <c r="L317" s="3">
        <v>2014</v>
      </c>
      <c r="M317" s="3">
        <v>4341</v>
      </c>
    </row>
    <row r="318" spans="1:13" x14ac:dyDescent="0.25">
      <c r="A318" s="2">
        <v>600</v>
      </c>
      <c r="B318" s="2" t="s">
        <v>56</v>
      </c>
      <c r="C318" s="2" t="s">
        <v>40</v>
      </c>
      <c r="D318" s="2" t="s">
        <v>15</v>
      </c>
      <c r="E318" s="3">
        <v>0</v>
      </c>
      <c r="F318" s="3">
        <v>37</v>
      </c>
      <c r="G318" s="3">
        <v>19</v>
      </c>
      <c r="H318" s="3">
        <v>18</v>
      </c>
      <c r="I318" s="3">
        <v>37</v>
      </c>
      <c r="J318" s="3">
        <v>1259837.22</v>
      </c>
      <c r="K318" s="3">
        <v>1</v>
      </c>
      <c r="L318" s="3">
        <v>37</v>
      </c>
      <c r="M318" s="3">
        <v>36</v>
      </c>
    </row>
    <row r="319" spans="1:13" x14ac:dyDescent="0.25">
      <c r="A319" s="2">
        <v>601</v>
      </c>
      <c r="B319" s="2" t="s">
        <v>57</v>
      </c>
      <c r="C319" s="2" t="s">
        <v>14</v>
      </c>
      <c r="D319" s="2" t="s">
        <v>15</v>
      </c>
      <c r="E319" s="3">
        <v>0</v>
      </c>
      <c r="F319" s="3">
        <v>603</v>
      </c>
      <c r="G319" s="3">
        <v>353</v>
      </c>
      <c r="H319" s="3">
        <v>250</v>
      </c>
      <c r="I319" s="3">
        <v>603</v>
      </c>
      <c r="J319" s="3">
        <v>11249990</v>
      </c>
      <c r="K319" s="3">
        <v>35</v>
      </c>
      <c r="L319" s="3">
        <v>369</v>
      </c>
      <c r="M319" s="3">
        <v>511</v>
      </c>
    </row>
    <row r="320" spans="1:13" x14ac:dyDescent="0.25">
      <c r="A320" s="2">
        <v>602</v>
      </c>
      <c r="B320" s="2" t="s">
        <v>57</v>
      </c>
      <c r="C320" s="2" t="s">
        <v>16</v>
      </c>
      <c r="D320" s="2" t="s">
        <v>17</v>
      </c>
      <c r="E320" s="3">
        <v>133977</v>
      </c>
      <c r="F320" s="3">
        <v>0</v>
      </c>
      <c r="G320" s="3">
        <v>74039</v>
      </c>
      <c r="H320" s="3">
        <v>59938</v>
      </c>
      <c r="I320" s="3">
        <v>133977</v>
      </c>
      <c r="J320" s="3">
        <v>1000273247.1</v>
      </c>
      <c r="K320" s="3">
        <v>5710</v>
      </c>
      <c r="L320" s="3">
        <v>128672</v>
      </c>
      <c r="M320" s="3">
        <v>132736</v>
      </c>
    </row>
    <row r="321" spans="1:13" x14ac:dyDescent="0.25">
      <c r="A321" s="2">
        <v>604</v>
      </c>
      <c r="B321" s="2" t="s">
        <v>57</v>
      </c>
      <c r="C321" s="2" t="s">
        <v>18</v>
      </c>
      <c r="D321" s="2" t="s">
        <v>17</v>
      </c>
      <c r="E321" s="3">
        <v>7408</v>
      </c>
      <c r="F321" s="3">
        <v>0</v>
      </c>
      <c r="G321" s="3">
        <v>4110</v>
      </c>
      <c r="H321" s="3">
        <v>3298</v>
      </c>
      <c r="I321" s="3">
        <v>7408</v>
      </c>
      <c r="J321" s="3">
        <v>64822084.020000003</v>
      </c>
      <c r="K321" s="3">
        <v>335</v>
      </c>
      <c r="L321" s="3">
        <v>6268</v>
      </c>
      <c r="M321" s="3">
        <v>7294</v>
      </c>
    </row>
    <row r="322" spans="1:13" x14ac:dyDescent="0.25">
      <c r="A322" s="2">
        <v>606</v>
      </c>
      <c r="B322" s="2" t="s">
        <v>57</v>
      </c>
      <c r="C322" s="2" t="s">
        <v>19</v>
      </c>
      <c r="D322" s="2" t="s">
        <v>17</v>
      </c>
      <c r="E322" s="3">
        <v>1755</v>
      </c>
      <c r="F322" s="3">
        <v>0</v>
      </c>
      <c r="G322" s="3">
        <v>831</v>
      </c>
      <c r="H322" s="3">
        <v>924</v>
      </c>
      <c r="I322" s="3">
        <v>1755</v>
      </c>
      <c r="J322" s="3">
        <v>10755046</v>
      </c>
      <c r="K322" s="3">
        <v>93</v>
      </c>
      <c r="L322" s="3">
        <v>1561</v>
      </c>
      <c r="M322" s="3">
        <v>1672</v>
      </c>
    </row>
    <row r="323" spans="1:13" x14ac:dyDescent="0.25">
      <c r="A323" s="2">
        <v>608</v>
      </c>
      <c r="B323" s="2" t="s">
        <v>57</v>
      </c>
      <c r="C323" s="2" t="s">
        <v>20</v>
      </c>
      <c r="D323" s="2" t="s">
        <v>17</v>
      </c>
      <c r="E323" s="3">
        <v>4849</v>
      </c>
      <c r="F323" s="3">
        <v>0</v>
      </c>
      <c r="G323" s="3">
        <v>2641</v>
      </c>
      <c r="H323" s="3">
        <v>2208</v>
      </c>
      <c r="I323" s="3">
        <v>4849</v>
      </c>
      <c r="J323" s="3">
        <v>25359120.719999999</v>
      </c>
      <c r="K323" s="3">
        <v>1136</v>
      </c>
      <c r="L323" s="3">
        <v>3014</v>
      </c>
      <c r="M323" s="3">
        <v>4351</v>
      </c>
    </row>
    <row r="324" spans="1:13" x14ac:dyDescent="0.25">
      <c r="A324" s="2">
        <v>610</v>
      </c>
      <c r="B324" s="2" t="s">
        <v>57</v>
      </c>
      <c r="C324" s="2" t="s">
        <v>21</v>
      </c>
      <c r="D324" s="2" t="s">
        <v>17</v>
      </c>
      <c r="E324" s="3">
        <v>1969</v>
      </c>
      <c r="F324" s="3">
        <v>0</v>
      </c>
      <c r="G324" s="3">
        <v>837</v>
      </c>
      <c r="H324" s="3">
        <v>1132</v>
      </c>
      <c r="I324" s="3">
        <v>1969</v>
      </c>
      <c r="J324" s="3">
        <v>11256528.380000001</v>
      </c>
      <c r="K324" s="3">
        <v>230</v>
      </c>
      <c r="L324" s="3">
        <v>1069</v>
      </c>
      <c r="M324" s="3">
        <v>1716</v>
      </c>
    </row>
    <row r="325" spans="1:13" x14ac:dyDescent="0.25">
      <c r="A325" s="2">
        <v>611</v>
      </c>
      <c r="B325" s="2" t="s">
        <v>57</v>
      </c>
      <c r="C325" s="2" t="s">
        <v>22</v>
      </c>
      <c r="D325" s="2" t="s">
        <v>15</v>
      </c>
      <c r="E325" s="3">
        <v>0</v>
      </c>
      <c r="F325" s="3">
        <v>50</v>
      </c>
      <c r="G325" s="3">
        <v>24</v>
      </c>
      <c r="H325" s="3">
        <v>26</v>
      </c>
      <c r="I325" s="3">
        <v>50</v>
      </c>
      <c r="J325" s="3">
        <v>158373.63</v>
      </c>
      <c r="K325" s="3">
        <v>0</v>
      </c>
      <c r="L325" s="3">
        <v>47</v>
      </c>
      <c r="M325" s="3">
        <v>41</v>
      </c>
    </row>
    <row r="326" spans="1:13" x14ac:dyDescent="0.25">
      <c r="A326" s="2">
        <v>613</v>
      </c>
      <c r="B326" s="2" t="s">
        <v>57</v>
      </c>
      <c r="C326" s="2" t="s">
        <v>24</v>
      </c>
      <c r="D326" s="2" t="s">
        <v>15</v>
      </c>
      <c r="E326" s="3">
        <v>0</v>
      </c>
      <c r="F326" s="3">
        <v>2922</v>
      </c>
      <c r="G326" s="3">
        <v>1444</v>
      </c>
      <c r="H326" s="3">
        <v>1478</v>
      </c>
      <c r="I326" s="3">
        <v>2922</v>
      </c>
      <c r="J326" s="3">
        <v>27625118.760000002</v>
      </c>
      <c r="K326" s="3">
        <v>1087</v>
      </c>
      <c r="L326" s="3">
        <v>2922</v>
      </c>
      <c r="M326" s="3">
        <v>2048</v>
      </c>
    </row>
    <row r="327" spans="1:13" x14ac:dyDescent="0.25">
      <c r="A327" s="2">
        <v>614</v>
      </c>
      <c r="B327" s="2" t="s">
        <v>57</v>
      </c>
      <c r="C327" s="2" t="s">
        <v>25</v>
      </c>
      <c r="D327" s="2" t="s">
        <v>15</v>
      </c>
      <c r="E327" s="3">
        <v>68453</v>
      </c>
      <c r="F327" s="3">
        <v>3453</v>
      </c>
      <c r="G327" s="3">
        <v>39149</v>
      </c>
      <c r="H327" s="3">
        <v>32757</v>
      </c>
      <c r="I327" s="3">
        <v>71906</v>
      </c>
      <c r="J327" s="3">
        <v>135314780.09</v>
      </c>
      <c r="K327" s="3">
        <v>11765</v>
      </c>
      <c r="L327" s="3">
        <v>68745</v>
      </c>
      <c r="M327" s="3">
        <v>70483</v>
      </c>
    </row>
    <row r="328" spans="1:13" x14ac:dyDescent="0.25">
      <c r="A328" s="2">
        <v>615</v>
      </c>
      <c r="B328" s="2" t="s">
        <v>57</v>
      </c>
      <c r="C328" s="2" t="s">
        <v>26</v>
      </c>
      <c r="D328" s="2" t="s">
        <v>15</v>
      </c>
      <c r="E328" s="3">
        <v>181</v>
      </c>
      <c r="F328" s="3">
        <v>770</v>
      </c>
      <c r="G328" s="3">
        <v>666</v>
      </c>
      <c r="H328" s="3">
        <v>285</v>
      </c>
      <c r="I328" s="3">
        <v>951</v>
      </c>
      <c r="J328" s="3">
        <v>4511021.82</v>
      </c>
      <c r="K328" s="3">
        <v>376</v>
      </c>
      <c r="L328" s="3">
        <v>601</v>
      </c>
      <c r="M328" s="3">
        <v>404</v>
      </c>
    </row>
    <row r="329" spans="1:13" x14ac:dyDescent="0.25">
      <c r="A329" s="2">
        <v>616</v>
      </c>
      <c r="B329" s="2" t="s">
        <v>57</v>
      </c>
      <c r="C329" s="2" t="s">
        <v>27</v>
      </c>
      <c r="D329" s="2" t="s">
        <v>17</v>
      </c>
      <c r="E329" s="3">
        <v>1456</v>
      </c>
      <c r="F329" s="3">
        <v>0</v>
      </c>
      <c r="G329" s="3">
        <v>448</v>
      </c>
      <c r="H329" s="3">
        <v>1008</v>
      </c>
      <c r="I329" s="3">
        <v>1456</v>
      </c>
      <c r="J329" s="3">
        <v>9823111.5999999996</v>
      </c>
      <c r="K329" s="3">
        <v>56</v>
      </c>
      <c r="L329" s="3">
        <v>1063</v>
      </c>
      <c r="M329" s="3">
        <v>1035</v>
      </c>
    </row>
    <row r="330" spans="1:13" x14ac:dyDescent="0.25">
      <c r="A330" s="2">
        <v>618</v>
      </c>
      <c r="B330" s="2" t="s">
        <v>57</v>
      </c>
      <c r="C330" s="2" t="s">
        <v>28</v>
      </c>
      <c r="D330" s="2" t="s">
        <v>17</v>
      </c>
      <c r="E330" s="3">
        <v>0</v>
      </c>
      <c r="F330" s="3">
        <v>4211</v>
      </c>
      <c r="G330" s="3">
        <v>2147</v>
      </c>
      <c r="H330" s="3">
        <v>2064</v>
      </c>
      <c r="I330" s="3">
        <v>4211</v>
      </c>
      <c r="J330" s="3">
        <v>19139745.91</v>
      </c>
      <c r="K330" s="3">
        <v>46</v>
      </c>
      <c r="L330" s="3">
        <v>4209</v>
      </c>
      <c r="M330" s="3">
        <v>4180</v>
      </c>
    </row>
    <row r="331" spans="1:13" x14ac:dyDescent="0.25">
      <c r="A331" s="2">
        <v>620</v>
      </c>
      <c r="B331" s="2" t="s">
        <v>57</v>
      </c>
      <c r="C331" s="2" t="s">
        <v>29</v>
      </c>
      <c r="D331" s="2" t="s">
        <v>15</v>
      </c>
      <c r="E331" s="3">
        <v>0</v>
      </c>
      <c r="F331" s="3">
        <v>215</v>
      </c>
      <c r="G331" s="3">
        <v>178</v>
      </c>
      <c r="H331" s="3">
        <v>37</v>
      </c>
      <c r="I331" s="3">
        <v>215</v>
      </c>
      <c r="J331" s="3">
        <v>1470079.11</v>
      </c>
      <c r="K331" s="3">
        <v>3</v>
      </c>
      <c r="L331" s="3">
        <v>215</v>
      </c>
      <c r="M331" s="3">
        <v>75</v>
      </c>
    </row>
    <row r="332" spans="1:13" x14ac:dyDescent="0.25">
      <c r="A332" s="2">
        <v>624</v>
      </c>
      <c r="B332" s="2" t="s">
        <v>57</v>
      </c>
      <c r="C332" s="2" t="s">
        <v>31</v>
      </c>
      <c r="D332" s="2" t="s">
        <v>15</v>
      </c>
      <c r="E332" s="3">
        <v>1212</v>
      </c>
      <c r="F332" s="3">
        <v>0</v>
      </c>
      <c r="G332" s="3">
        <v>1068</v>
      </c>
      <c r="H332" s="3">
        <v>144</v>
      </c>
      <c r="I332" s="3">
        <v>1212</v>
      </c>
      <c r="J332" s="3">
        <v>3590722.39</v>
      </c>
      <c r="K332" s="3">
        <v>307</v>
      </c>
      <c r="L332" s="3">
        <v>1125</v>
      </c>
      <c r="M332" s="3">
        <v>1185</v>
      </c>
    </row>
    <row r="333" spans="1:13" x14ac:dyDescent="0.25">
      <c r="A333" s="2">
        <v>626</v>
      </c>
      <c r="B333" s="2" t="s">
        <v>57</v>
      </c>
      <c r="C333" s="2" t="s">
        <v>33</v>
      </c>
      <c r="D333" s="2" t="s">
        <v>17</v>
      </c>
      <c r="E333" s="3">
        <v>38592</v>
      </c>
      <c r="F333" s="3">
        <v>0</v>
      </c>
      <c r="G333" s="3">
        <v>15678</v>
      </c>
      <c r="H333" s="3">
        <v>22914</v>
      </c>
      <c r="I333" s="3">
        <v>38592</v>
      </c>
      <c r="J333" s="3">
        <v>209066926.66</v>
      </c>
      <c r="K333" s="3">
        <v>5532</v>
      </c>
      <c r="L333" s="3">
        <v>27956</v>
      </c>
      <c r="M333" s="3">
        <v>37846</v>
      </c>
    </row>
    <row r="334" spans="1:13" x14ac:dyDescent="0.25">
      <c r="A334" s="2">
        <v>630</v>
      </c>
      <c r="B334" s="2" t="s">
        <v>57</v>
      </c>
      <c r="C334" s="2" t="s">
        <v>36</v>
      </c>
      <c r="D334" s="2" t="s">
        <v>17</v>
      </c>
      <c r="E334" s="3">
        <v>547868</v>
      </c>
      <c r="F334" s="3">
        <v>0</v>
      </c>
      <c r="G334" s="3">
        <v>254493</v>
      </c>
      <c r="H334" s="3">
        <v>293375</v>
      </c>
      <c r="I334" s="3">
        <v>547868</v>
      </c>
      <c r="J334" s="3">
        <v>3100423695.73</v>
      </c>
      <c r="K334" s="3">
        <v>13032</v>
      </c>
      <c r="L334" s="3">
        <v>485876</v>
      </c>
      <c r="M334" s="3">
        <v>507905</v>
      </c>
    </row>
    <row r="335" spans="1:13" x14ac:dyDescent="0.25">
      <c r="A335" s="2">
        <v>631</v>
      </c>
      <c r="B335" s="2" t="s">
        <v>57</v>
      </c>
      <c r="C335" s="2" t="s">
        <v>36</v>
      </c>
      <c r="D335" s="2" t="s">
        <v>37</v>
      </c>
      <c r="E335" s="3">
        <v>191818</v>
      </c>
      <c r="F335" s="3">
        <v>26259</v>
      </c>
      <c r="G335" s="3">
        <v>99988</v>
      </c>
      <c r="H335" s="3">
        <v>118089</v>
      </c>
      <c r="I335" s="3">
        <v>218077</v>
      </c>
      <c r="J335" s="3">
        <v>1380367950.78</v>
      </c>
      <c r="K335" s="3">
        <v>26381</v>
      </c>
      <c r="L335" s="3">
        <v>115044</v>
      </c>
      <c r="M335" s="3">
        <v>212229</v>
      </c>
    </row>
    <row r="336" spans="1:13" x14ac:dyDescent="0.25">
      <c r="A336" s="2">
        <v>633</v>
      </c>
      <c r="B336" s="2" t="s">
        <v>57</v>
      </c>
      <c r="C336" s="2" t="s">
        <v>38</v>
      </c>
      <c r="D336" s="2" t="s">
        <v>17</v>
      </c>
      <c r="E336" s="3">
        <v>2</v>
      </c>
      <c r="F336" s="3">
        <v>8669</v>
      </c>
      <c r="G336" s="3">
        <v>3040</v>
      </c>
      <c r="H336" s="3">
        <v>5631</v>
      </c>
      <c r="I336" s="3">
        <v>8671</v>
      </c>
      <c r="J336" s="3">
        <v>49730273</v>
      </c>
      <c r="K336" s="3">
        <v>739</v>
      </c>
      <c r="L336" s="3">
        <v>5925</v>
      </c>
      <c r="M336" s="3">
        <v>8434</v>
      </c>
    </row>
    <row r="337" spans="1:13" x14ac:dyDescent="0.25">
      <c r="A337" s="2">
        <v>634</v>
      </c>
      <c r="B337" s="2" t="s">
        <v>57</v>
      </c>
      <c r="C337" s="2" t="s">
        <v>39</v>
      </c>
      <c r="D337" s="2" t="s">
        <v>17</v>
      </c>
      <c r="E337" s="3">
        <v>4661</v>
      </c>
      <c r="F337" s="3">
        <v>0</v>
      </c>
      <c r="G337" s="3">
        <v>2116</v>
      </c>
      <c r="H337" s="3">
        <v>2545</v>
      </c>
      <c r="I337" s="3">
        <v>4661</v>
      </c>
      <c r="J337" s="3">
        <v>38001982.240000002</v>
      </c>
      <c r="K337" s="3">
        <v>842</v>
      </c>
      <c r="L337" s="3">
        <v>3266</v>
      </c>
      <c r="M337" s="3">
        <v>4161</v>
      </c>
    </row>
    <row r="338" spans="1:13" x14ac:dyDescent="0.25">
      <c r="A338" s="2">
        <v>636</v>
      </c>
      <c r="B338" s="2" t="s">
        <v>57</v>
      </c>
      <c r="C338" s="2" t="s">
        <v>40</v>
      </c>
      <c r="D338" s="2" t="s">
        <v>15</v>
      </c>
      <c r="E338" s="3">
        <v>13</v>
      </c>
      <c r="F338" s="3">
        <v>0</v>
      </c>
      <c r="G338" s="3">
        <v>3</v>
      </c>
      <c r="H338" s="3">
        <v>10</v>
      </c>
      <c r="I338" s="3">
        <v>13</v>
      </c>
      <c r="J338" s="3">
        <v>172148.68</v>
      </c>
      <c r="K338" s="3">
        <v>0</v>
      </c>
      <c r="L338" s="3">
        <v>13</v>
      </c>
      <c r="M338" s="3">
        <v>10</v>
      </c>
    </row>
    <row r="339" spans="1:13" x14ac:dyDescent="0.25">
      <c r="A339" s="2">
        <v>637</v>
      </c>
      <c r="B339" s="2" t="s">
        <v>58</v>
      </c>
      <c r="C339" s="2" t="s">
        <v>14</v>
      </c>
      <c r="D339" s="2" t="s">
        <v>15</v>
      </c>
      <c r="E339" s="3">
        <v>19</v>
      </c>
      <c r="F339" s="3">
        <v>992</v>
      </c>
      <c r="G339" s="3">
        <v>668</v>
      </c>
      <c r="H339" s="3">
        <v>343</v>
      </c>
      <c r="I339" s="3">
        <v>1011</v>
      </c>
      <c r="J339" s="3">
        <v>7654237</v>
      </c>
      <c r="K339" s="3">
        <v>111</v>
      </c>
      <c r="L339" s="3">
        <v>748</v>
      </c>
      <c r="M339" s="3">
        <v>873</v>
      </c>
    </row>
    <row r="340" spans="1:13" x14ac:dyDescent="0.25">
      <c r="A340" s="2">
        <v>638</v>
      </c>
      <c r="B340" s="2" t="s">
        <v>58</v>
      </c>
      <c r="C340" s="2" t="s">
        <v>16</v>
      </c>
      <c r="D340" s="2" t="s">
        <v>17</v>
      </c>
      <c r="E340" s="3">
        <v>99407</v>
      </c>
      <c r="F340" s="3">
        <v>57930</v>
      </c>
      <c r="G340" s="3">
        <v>75707</v>
      </c>
      <c r="H340" s="3">
        <v>81630</v>
      </c>
      <c r="I340" s="3">
        <v>157337</v>
      </c>
      <c r="J340" s="3">
        <v>1239553418.25</v>
      </c>
      <c r="K340" s="3">
        <v>8827</v>
      </c>
      <c r="L340" s="3">
        <v>153635</v>
      </c>
      <c r="M340" s="3">
        <v>153842</v>
      </c>
    </row>
    <row r="341" spans="1:13" x14ac:dyDescent="0.25">
      <c r="A341" s="2">
        <v>640</v>
      </c>
      <c r="B341" s="2" t="s">
        <v>58</v>
      </c>
      <c r="C341" s="2" t="s">
        <v>18</v>
      </c>
      <c r="D341" s="2" t="s">
        <v>17</v>
      </c>
      <c r="E341" s="3">
        <v>0</v>
      </c>
      <c r="F341" s="3">
        <v>1111</v>
      </c>
      <c r="G341" s="3">
        <v>682</v>
      </c>
      <c r="H341" s="3">
        <v>429</v>
      </c>
      <c r="I341" s="3">
        <v>1111</v>
      </c>
      <c r="J341" s="3">
        <v>2919035.35</v>
      </c>
      <c r="K341" s="3">
        <v>206</v>
      </c>
      <c r="L341" s="3">
        <v>839</v>
      </c>
      <c r="M341" s="3">
        <v>1107</v>
      </c>
    </row>
    <row r="342" spans="1:13" x14ac:dyDescent="0.25">
      <c r="A342" s="2">
        <v>644</v>
      </c>
      <c r="B342" s="2" t="s">
        <v>58</v>
      </c>
      <c r="C342" s="2" t="s">
        <v>20</v>
      </c>
      <c r="D342" s="2" t="s">
        <v>17</v>
      </c>
      <c r="E342" s="3">
        <v>7022</v>
      </c>
      <c r="F342" s="3">
        <v>9229</v>
      </c>
      <c r="G342" s="3">
        <v>5433</v>
      </c>
      <c r="H342" s="3">
        <v>10818</v>
      </c>
      <c r="I342" s="3">
        <v>16251</v>
      </c>
      <c r="J342" s="3">
        <v>121970892.52</v>
      </c>
      <c r="K342" s="3">
        <v>1968</v>
      </c>
      <c r="L342" s="3">
        <v>12929</v>
      </c>
      <c r="M342" s="3">
        <v>15290</v>
      </c>
    </row>
    <row r="343" spans="1:13" x14ac:dyDescent="0.25">
      <c r="A343" s="2">
        <v>649</v>
      </c>
      <c r="B343" s="2" t="s">
        <v>58</v>
      </c>
      <c r="C343" s="2" t="s">
        <v>24</v>
      </c>
      <c r="D343" s="2" t="s">
        <v>15</v>
      </c>
      <c r="E343" s="3">
        <v>0</v>
      </c>
      <c r="F343" s="3">
        <v>18948</v>
      </c>
      <c r="G343" s="3">
        <v>6844</v>
      </c>
      <c r="H343" s="3">
        <v>12104</v>
      </c>
      <c r="I343" s="3">
        <v>18948</v>
      </c>
      <c r="J343" s="3">
        <v>61164695.399999999</v>
      </c>
      <c r="K343" s="3">
        <v>7653</v>
      </c>
      <c r="L343" s="3">
        <v>18948</v>
      </c>
      <c r="M343" s="3">
        <v>12849</v>
      </c>
    </row>
    <row r="344" spans="1:13" x14ac:dyDescent="0.25">
      <c r="A344" s="2">
        <v>652</v>
      </c>
      <c r="B344" s="2" t="s">
        <v>58</v>
      </c>
      <c r="C344" s="2" t="s">
        <v>27</v>
      </c>
      <c r="D344" s="2" t="s">
        <v>17</v>
      </c>
      <c r="E344" s="3">
        <v>0</v>
      </c>
      <c r="F344" s="3">
        <v>755</v>
      </c>
      <c r="G344" s="3">
        <v>365</v>
      </c>
      <c r="H344" s="3">
        <v>390</v>
      </c>
      <c r="I344" s="3">
        <v>755</v>
      </c>
      <c r="J344" s="3">
        <v>3704713.98</v>
      </c>
      <c r="K344" s="3">
        <v>104</v>
      </c>
      <c r="L344" s="3">
        <v>556</v>
      </c>
      <c r="M344" s="3">
        <v>472</v>
      </c>
    </row>
    <row r="345" spans="1:13" x14ac:dyDescent="0.25">
      <c r="A345" s="2">
        <v>656</v>
      </c>
      <c r="B345" s="2" t="s">
        <v>58</v>
      </c>
      <c r="C345" s="2" t="s">
        <v>29</v>
      </c>
      <c r="D345" s="2" t="s">
        <v>15</v>
      </c>
      <c r="E345" s="3">
        <v>0</v>
      </c>
      <c r="F345" s="3">
        <v>14</v>
      </c>
      <c r="G345" s="3">
        <v>12</v>
      </c>
      <c r="H345" s="3">
        <v>2</v>
      </c>
      <c r="I345" s="3">
        <v>14</v>
      </c>
      <c r="J345" s="3">
        <v>60288.12</v>
      </c>
      <c r="K345" s="3">
        <v>2</v>
      </c>
      <c r="L345" s="3">
        <v>14</v>
      </c>
      <c r="M345" s="3">
        <v>1</v>
      </c>
    </row>
    <row r="346" spans="1:13" x14ac:dyDescent="0.25">
      <c r="A346" s="2">
        <v>660</v>
      </c>
      <c r="B346" s="2" t="s">
        <v>58</v>
      </c>
      <c r="C346" s="2" t="s">
        <v>31</v>
      </c>
      <c r="D346" s="2" t="s">
        <v>15</v>
      </c>
      <c r="E346" s="3">
        <v>0</v>
      </c>
      <c r="F346" s="3">
        <v>4</v>
      </c>
      <c r="G346" s="3">
        <v>4</v>
      </c>
      <c r="H346" s="3">
        <v>0</v>
      </c>
      <c r="I346" s="3">
        <v>4</v>
      </c>
      <c r="J346" s="3">
        <v>31499.54</v>
      </c>
      <c r="K346" s="3">
        <v>1</v>
      </c>
      <c r="L346" s="3">
        <v>4</v>
      </c>
      <c r="M346" s="3">
        <v>4</v>
      </c>
    </row>
    <row r="347" spans="1:13" x14ac:dyDescent="0.25">
      <c r="A347" s="2">
        <v>662</v>
      </c>
      <c r="B347" s="2" t="s">
        <v>58</v>
      </c>
      <c r="C347" s="2" t="s">
        <v>33</v>
      </c>
      <c r="D347" s="2" t="s">
        <v>17</v>
      </c>
      <c r="E347" s="3">
        <v>4381</v>
      </c>
      <c r="F347" s="3">
        <v>8499</v>
      </c>
      <c r="G347" s="3">
        <v>3105</v>
      </c>
      <c r="H347" s="3">
        <v>9775</v>
      </c>
      <c r="I347" s="3">
        <v>12880</v>
      </c>
      <c r="J347" s="3">
        <v>91573887.040000007</v>
      </c>
      <c r="K347" s="3">
        <v>2273</v>
      </c>
      <c r="L347" s="3">
        <v>8000</v>
      </c>
      <c r="M347" s="3">
        <v>11965</v>
      </c>
    </row>
    <row r="348" spans="1:13" x14ac:dyDescent="0.25">
      <c r="A348" s="2">
        <v>666</v>
      </c>
      <c r="B348" s="2" t="s">
        <v>58</v>
      </c>
      <c r="C348" s="2" t="s">
        <v>36</v>
      </c>
      <c r="D348" s="2" t="s">
        <v>17</v>
      </c>
      <c r="E348" s="3">
        <v>154208</v>
      </c>
      <c r="F348" s="3">
        <v>75055</v>
      </c>
      <c r="G348" s="3">
        <v>98259</v>
      </c>
      <c r="H348" s="3">
        <v>131004</v>
      </c>
      <c r="I348" s="3">
        <v>229263</v>
      </c>
      <c r="J348" s="3">
        <v>1439961508.29</v>
      </c>
      <c r="K348" s="3">
        <v>4870</v>
      </c>
      <c r="L348" s="3">
        <v>202028</v>
      </c>
      <c r="M348" s="3">
        <v>204288</v>
      </c>
    </row>
    <row r="349" spans="1:13" x14ac:dyDescent="0.25">
      <c r="A349" s="2">
        <v>667</v>
      </c>
      <c r="B349" s="2" t="s">
        <v>58</v>
      </c>
      <c r="C349" s="2" t="s">
        <v>36</v>
      </c>
      <c r="D349" s="2" t="s">
        <v>37</v>
      </c>
      <c r="E349" s="3">
        <v>153752</v>
      </c>
      <c r="F349" s="3">
        <v>44561</v>
      </c>
      <c r="G349" s="3">
        <v>75310</v>
      </c>
      <c r="H349" s="3">
        <v>123003</v>
      </c>
      <c r="I349" s="3">
        <v>198313</v>
      </c>
      <c r="J349" s="3">
        <v>1482817687.46</v>
      </c>
      <c r="K349" s="3">
        <v>18357</v>
      </c>
      <c r="L349" s="3">
        <v>371</v>
      </c>
      <c r="M349" s="3">
        <v>190271</v>
      </c>
    </row>
    <row r="350" spans="1:13" x14ac:dyDescent="0.25">
      <c r="A350" s="2">
        <v>668</v>
      </c>
      <c r="B350" s="2" t="s">
        <v>58</v>
      </c>
      <c r="C350" s="2" t="s">
        <v>38</v>
      </c>
      <c r="D350" s="2" t="s">
        <v>17</v>
      </c>
      <c r="E350" s="3">
        <v>7</v>
      </c>
      <c r="F350" s="3">
        <v>2</v>
      </c>
      <c r="G350" s="3">
        <v>1</v>
      </c>
      <c r="H350" s="3">
        <v>8</v>
      </c>
      <c r="I350" s="3">
        <v>9</v>
      </c>
      <c r="J350" s="3">
        <v>36711</v>
      </c>
      <c r="K350" s="3">
        <v>0</v>
      </c>
      <c r="L350" s="3">
        <v>9</v>
      </c>
      <c r="M350" s="3">
        <v>9</v>
      </c>
    </row>
    <row r="351" spans="1:13" x14ac:dyDescent="0.25">
      <c r="A351" s="2">
        <v>669</v>
      </c>
      <c r="B351" s="2" t="s">
        <v>58</v>
      </c>
      <c r="C351" s="2" t="s">
        <v>39</v>
      </c>
      <c r="D351" s="2" t="s">
        <v>17</v>
      </c>
      <c r="E351" s="3">
        <v>32170</v>
      </c>
      <c r="F351" s="3">
        <v>6651</v>
      </c>
      <c r="G351" s="3">
        <v>15928</v>
      </c>
      <c r="H351" s="3">
        <v>22893</v>
      </c>
      <c r="I351" s="3">
        <v>38821</v>
      </c>
      <c r="J351" s="3">
        <v>220359013.86000001</v>
      </c>
      <c r="K351" s="3">
        <v>8166</v>
      </c>
      <c r="L351" s="3">
        <v>23106</v>
      </c>
      <c r="M351" s="3">
        <v>35470</v>
      </c>
    </row>
    <row r="352" spans="1:13" x14ac:dyDescent="0.25">
      <c r="A352" s="2">
        <v>671</v>
      </c>
      <c r="B352" s="2" t="s">
        <v>58</v>
      </c>
      <c r="C352" s="2" t="s">
        <v>40</v>
      </c>
      <c r="D352" s="2" t="s">
        <v>15</v>
      </c>
      <c r="E352" s="3">
        <v>90</v>
      </c>
      <c r="F352" s="3">
        <v>0</v>
      </c>
      <c r="G352" s="3">
        <v>73</v>
      </c>
      <c r="H352" s="3">
        <v>17</v>
      </c>
      <c r="I352" s="3">
        <v>90</v>
      </c>
      <c r="J352" s="3">
        <v>500990.5</v>
      </c>
      <c r="K352" s="3">
        <v>2</v>
      </c>
      <c r="L352" s="3">
        <v>90</v>
      </c>
      <c r="M352" s="3">
        <v>88</v>
      </c>
    </row>
    <row r="353" spans="1:13" x14ac:dyDescent="0.25">
      <c r="A353" s="2">
        <v>672</v>
      </c>
      <c r="B353" s="2" t="s">
        <v>59</v>
      </c>
      <c r="C353" s="2" t="s">
        <v>14</v>
      </c>
      <c r="D353" s="2" t="s">
        <v>15</v>
      </c>
      <c r="E353" s="3">
        <v>0</v>
      </c>
      <c r="F353" s="3">
        <v>2126</v>
      </c>
      <c r="G353" s="3">
        <v>962</v>
      </c>
      <c r="H353" s="3">
        <v>1164</v>
      </c>
      <c r="I353" s="3">
        <v>2126</v>
      </c>
      <c r="J353" s="3">
        <v>32930684</v>
      </c>
      <c r="K353" s="3">
        <v>146</v>
      </c>
      <c r="L353" s="3">
        <v>1048</v>
      </c>
      <c r="M353" s="3">
        <v>1646</v>
      </c>
    </row>
    <row r="354" spans="1:13" x14ac:dyDescent="0.25">
      <c r="A354" s="2">
        <v>673</v>
      </c>
      <c r="B354" s="2" t="s">
        <v>59</v>
      </c>
      <c r="C354" s="2" t="s">
        <v>16</v>
      </c>
      <c r="D354" s="2" t="s">
        <v>17</v>
      </c>
      <c r="E354" s="3">
        <v>91630</v>
      </c>
      <c r="F354" s="3">
        <v>71626</v>
      </c>
      <c r="G354" s="3">
        <v>88964</v>
      </c>
      <c r="H354" s="3">
        <v>74292</v>
      </c>
      <c r="I354" s="3">
        <v>163256</v>
      </c>
      <c r="J354" s="3">
        <v>1039616913.6900001</v>
      </c>
      <c r="K354" s="3">
        <v>7027</v>
      </c>
      <c r="L354" s="3">
        <v>158528</v>
      </c>
      <c r="M354" s="3">
        <v>160455</v>
      </c>
    </row>
    <row r="355" spans="1:13" x14ac:dyDescent="0.25">
      <c r="A355" s="2">
        <v>675</v>
      </c>
      <c r="B355" s="2" t="s">
        <v>59</v>
      </c>
      <c r="C355" s="2" t="s">
        <v>18</v>
      </c>
      <c r="D355" s="2" t="s">
        <v>17</v>
      </c>
      <c r="E355" s="3">
        <v>11260</v>
      </c>
      <c r="F355" s="3">
        <v>4027</v>
      </c>
      <c r="G355" s="3">
        <v>5336</v>
      </c>
      <c r="H355" s="3">
        <v>9951</v>
      </c>
      <c r="I355" s="3">
        <v>15287</v>
      </c>
      <c r="J355" s="3">
        <v>103018629.89</v>
      </c>
      <c r="K355" s="3">
        <v>1361</v>
      </c>
      <c r="L355" s="3">
        <v>13193</v>
      </c>
      <c r="M355" s="3">
        <v>14371</v>
      </c>
    </row>
    <row r="356" spans="1:13" x14ac:dyDescent="0.25">
      <c r="A356" s="2">
        <v>677</v>
      </c>
      <c r="B356" s="2" t="s">
        <v>59</v>
      </c>
      <c r="C356" s="2" t="s">
        <v>19</v>
      </c>
      <c r="D356" s="2" t="s">
        <v>17</v>
      </c>
      <c r="E356" s="3">
        <v>0</v>
      </c>
      <c r="F356" s="3">
        <v>2274</v>
      </c>
      <c r="G356" s="3">
        <v>1703</v>
      </c>
      <c r="H356" s="3">
        <v>571</v>
      </c>
      <c r="I356" s="3">
        <v>2274</v>
      </c>
      <c r="J356" s="3">
        <v>12158988</v>
      </c>
      <c r="K356" s="3">
        <v>666</v>
      </c>
      <c r="L356" s="3">
        <v>1646</v>
      </c>
      <c r="M356" s="3">
        <v>2273</v>
      </c>
    </row>
    <row r="357" spans="1:13" x14ac:dyDescent="0.25">
      <c r="A357" s="2">
        <v>679</v>
      </c>
      <c r="B357" s="2" t="s">
        <v>59</v>
      </c>
      <c r="C357" s="2" t="s">
        <v>20</v>
      </c>
      <c r="D357" s="2" t="s">
        <v>17</v>
      </c>
      <c r="E357" s="3">
        <v>2468</v>
      </c>
      <c r="F357" s="3">
        <v>7589</v>
      </c>
      <c r="G357" s="3">
        <v>5602</v>
      </c>
      <c r="H357" s="3">
        <v>4455</v>
      </c>
      <c r="I357" s="3">
        <v>10057</v>
      </c>
      <c r="J357" s="3">
        <v>104848134.17</v>
      </c>
      <c r="K357" s="3">
        <v>1646</v>
      </c>
      <c r="L357" s="3">
        <v>7361</v>
      </c>
      <c r="M357" s="3">
        <v>9194</v>
      </c>
    </row>
    <row r="358" spans="1:13" x14ac:dyDescent="0.25">
      <c r="A358" s="2">
        <v>681</v>
      </c>
      <c r="B358" s="2" t="s">
        <v>59</v>
      </c>
      <c r="C358" s="2" t="s">
        <v>21</v>
      </c>
      <c r="D358" s="2" t="s">
        <v>17</v>
      </c>
      <c r="E358" s="3">
        <v>3706</v>
      </c>
      <c r="F358" s="3">
        <v>3036</v>
      </c>
      <c r="G358" s="3">
        <v>2667</v>
      </c>
      <c r="H358" s="3">
        <v>4075</v>
      </c>
      <c r="I358" s="3">
        <v>6742</v>
      </c>
      <c r="J358" s="3">
        <v>45070872.439999998</v>
      </c>
      <c r="K358" s="3">
        <v>634</v>
      </c>
      <c r="L358" s="3">
        <v>2516</v>
      </c>
      <c r="M358" s="3">
        <v>5652</v>
      </c>
    </row>
    <row r="359" spans="1:13" x14ac:dyDescent="0.25">
      <c r="A359" s="2">
        <v>684</v>
      </c>
      <c r="B359" s="2" t="s">
        <v>59</v>
      </c>
      <c r="C359" s="2" t="s">
        <v>24</v>
      </c>
      <c r="D359" s="2" t="s">
        <v>15</v>
      </c>
      <c r="E359" s="3">
        <v>0</v>
      </c>
      <c r="F359" s="3">
        <v>728</v>
      </c>
      <c r="G359" s="3">
        <v>325</v>
      </c>
      <c r="H359" s="3">
        <v>403</v>
      </c>
      <c r="I359" s="3">
        <v>728</v>
      </c>
      <c r="J359" s="3">
        <v>3794372.7</v>
      </c>
      <c r="K359" s="3">
        <v>210</v>
      </c>
      <c r="L359" s="3">
        <v>728</v>
      </c>
      <c r="M359" s="3">
        <v>595</v>
      </c>
    </row>
    <row r="360" spans="1:13" x14ac:dyDescent="0.25">
      <c r="A360" s="2">
        <v>685</v>
      </c>
      <c r="B360" s="2" t="s">
        <v>59</v>
      </c>
      <c r="C360" s="2" t="s">
        <v>25</v>
      </c>
      <c r="D360" s="2" t="s">
        <v>15</v>
      </c>
      <c r="E360" s="3">
        <v>7131</v>
      </c>
      <c r="F360" s="3">
        <v>725</v>
      </c>
      <c r="G360" s="3">
        <v>3026</v>
      </c>
      <c r="H360" s="3">
        <v>4830</v>
      </c>
      <c r="I360" s="3">
        <v>7856</v>
      </c>
      <c r="J360" s="3">
        <v>19301943.199999999</v>
      </c>
      <c r="K360" s="3">
        <v>1601</v>
      </c>
      <c r="L360" s="3">
        <v>7675</v>
      </c>
      <c r="M360" s="3">
        <v>6122</v>
      </c>
    </row>
    <row r="361" spans="1:13" x14ac:dyDescent="0.25">
      <c r="A361" s="2">
        <v>686</v>
      </c>
      <c r="B361" s="2" t="s">
        <v>59</v>
      </c>
      <c r="C361" s="2" t="s">
        <v>26</v>
      </c>
      <c r="D361" s="2" t="s">
        <v>15</v>
      </c>
      <c r="E361" s="3">
        <v>396</v>
      </c>
      <c r="F361" s="3">
        <v>2009</v>
      </c>
      <c r="G361" s="3">
        <v>1290</v>
      </c>
      <c r="H361" s="3">
        <v>1115</v>
      </c>
      <c r="I361" s="3">
        <v>2405</v>
      </c>
      <c r="J361" s="3">
        <v>21648456.600000001</v>
      </c>
      <c r="K361" s="3">
        <v>480</v>
      </c>
      <c r="L361" s="3">
        <v>1202</v>
      </c>
      <c r="M361" s="3">
        <v>1484</v>
      </c>
    </row>
    <row r="362" spans="1:13" x14ac:dyDescent="0.25">
      <c r="A362" s="2">
        <v>687</v>
      </c>
      <c r="B362" s="2" t="s">
        <v>59</v>
      </c>
      <c r="C362" s="2" t="s">
        <v>27</v>
      </c>
      <c r="D362" s="2" t="s">
        <v>17</v>
      </c>
      <c r="E362" s="3">
        <v>0</v>
      </c>
      <c r="F362" s="3">
        <v>2743</v>
      </c>
      <c r="G362" s="3">
        <v>858</v>
      </c>
      <c r="H362" s="3">
        <v>1885</v>
      </c>
      <c r="I362" s="3">
        <v>2743</v>
      </c>
      <c r="J362" s="3">
        <v>14493063.48</v>
      </c>
      <c r="K362" s="3">
        <v>382</v>
      </c>
      <c r="L362" s="3">
        <v>1993</v>
      </c>
      <c r="M362" s="3">
        <v>1308</v>
      </c>
    </row>
    <row r="363" spans="1:13" x14ac:dyDescent="0.25">
      <c r="A363" s="2">
        <v>689</v>
      </c>
      <c r="B363" s="2" t="s">
        <v>59</v>
      </c>
      <c r="C363" s="2" t="s">
        <v>28</v>
      </c>
      <c r="D363" s="2" t="s">
        <v>17</v>
      </c>
      <c r="E363" s="3">
        <v>0</v>
      </c>
      <c r="F363" s="3">
        <v>1332</v>
      </c>
      <c r="G363" s="3">
        <v>704</v>
      </c>
      <c r="H363" s="3">
        <v>628</v>
      </c>
      <c r="I363" s="3">
        <v>1332</v>
      </c>
      <c r="J363" s="3">
        <v>4337252.28</v>
      </c>
      <c r="K363" s="3">
        <v>35</v>
      </c>
      <c r="L363" s="3">
        <v>1331</v>
      </c>
      <c r="M363" s="3">
        <v>1285</v>
      </c>
    </row>
    <row r="364" spans="1:13" x14ac:dyDescent="0.25">
      <c r="A364" s="2">
        <v>691</v>
      </c>
      <c r="B364" s="2" t="s">
        <v>59</v>
      </c>
      <c r="C364" s="2" t="s">
        <v>29</v>
      </c>
      <c r="D364" s="2" t="s">
        <v>15</v>
      </c>
      <c r="E364" s="3">
        <v>0</v>
      </c>
      <c r="F364" s="3">
        <v>8</v>
      </c>
      <c r="G364" s="3">
        <v>8</v>
      </c>
      <c r="H364" s="3">
        <v>0</v>
      </c>
      <c r="I364" s="3">
        <v>8</v>
      </c>
      <c r="J364" s="3">
        <v>5401.56</v>
      </c>
      <c r="K364" s="3">
        <v>1</v>
      </c>
      <c r="L364" s="3">
        <v>8</v>
      </c>
      <c r="M364" s="3">
        <v>1</v>
      </c>
    </row>
    <row r="365" spans="1:13" x14ac:dyDescent="0.25">
      <c r="A365" s="2">
        <v>696</v>
      </c>
      <c r="B365" s="2" t="s">
        <v>59</v>
      </c>
      <c r="C365" s="2" t="s">
        <v>32</v>
      </c>
      <c r="D365" s="2" t="s">
        <v>17</v>
      </c>
      <c r="E365" s="3">
        <v>0</v>
      </c>
      <c r="F365" s="3">
        <v>811</v>
      </c>
      <c r="G365" s="3">
        <v>78</v>
      </c>
      <c r="H365" s="3">
        <v>733</v>
      </c>
      <c r="I365" s="3">
        <v>811</v>
      </c>
      <c r="J365" s="3">
        <v>3791453</v>
      </c>
      <c r="K365" s="3">
        <v>6</v>
      </c>
      <c r="L365" s="3">
        <v>551</v>
      </c>
      <c r="M365" s="3">
        <v>773</v>
      </c>
    </row>
    <row r="366" spans="1:13" x14ac:dyDescent="0.25">
      <c r="A366" s="2">
        <v>697</v>
      </c>
      <c r="B366" s="2" t="s">
        <v>59</v>
      </c>
      <c r="C366" s="2" t="s">
        <v>33</v>
      </c>
      <c r="D366" s="2" t="s">
        <v>17</v>
      </c>
      <c r="E366" s="3">
        <v>205547</v>
      </c>
      <c r="F366" s="3">
        <v>16123</v>
      </c>
      <c r="G366" s="3">
        <v>85953</v>
      </c>
      <c r="H366" s="3">
        <v>135717</v>
      </c>
      <c r="I366" s="3">
        <v>221670</v>
      </c>
      <c r="J366" s="3">
        <v>1454720956.4100001</v>
      </c>
      <c r="K366" s="3">
        <v>30225</v>
      </c>
      <c r="L366" s="3">
        <v>145083</v>
      </c>
      <c r="M366" s="3">
        <v>211295</v>
      </c>
    </row>
    <row r="367" spans="1:13" x14ac:dyDescent="0.25">
      <c r="A367" s="2">
        <v>701</v>
      </c>
      <c r="B367" s="2" t="s">
        <v>59</v>
      </c>
      <c r="C367" s="2" t="s">
        <v>36</v>
      </c>
      <c r="D367" s="2" t="s">
        <v>17</v>
      </c>
      <c r="E367" s="3">
        <v>127809</v>
      </c>
      <c r="F367" s="3">
        <v>38807</v>
      </c>
      <c r="G367" s="3">
        <v>74006</v>
      </c>
      <c r="H367" s="3">
        <v>92610</v>
      </c>
      <c r="I367" s="3">
        <v>166616</v>
      </c>
      <c r="J367" s="3">
        <v>868862885.19000006</v>
      </c>
      <c r="K367" s="3">
        <v>5218</v>
      </c>
      <c r="L367" s="3">
        <v>150608</v>
      </c>
      <c r="M367" s="3">
        <v>148270</v>
      </c>
    </row>
    <row r="368" spans="1:13" x14ac:dyDescent="0.25">
      <c r="A368" s="2">
        <v>702</v>
      </c>
      <c r="B368" s="2" t="s">
        <v>59</v>
      </c>
      <c r="C368" s="2" t="s">
        <v>36</v>
      </c>
      <c r="D368" s="2" t="s">
        <v>37</v>
      </c>
      <c r="E368" s="3">
        <v>146739</v>
      </c>
      <c r="F368" s="3">
        <v>117402</v>
      </c>
      <c r="G368" s="3">
        <v>110028</v>
      </c>
      <c r="H368" s="3">
        <v>154113</v>
      </c>
      <c r="I368" s="3">
        <v>264141</v>
      </c>
      <c r="J368" s="3">
        <v>1274331984.22</v>
      </c>
      <c r="K368" s="3">
        <v>19441</v>
      </c>
      <c r="L368" s="3">
        <v>239193</v>
      </c>
      <c r="M368" s="3">
        <v>233231</v>
      </c>
    </row>
    <row r="369" spans="1:13" x14ac:dyDescent="0.25">
      <c r="A369" s="2">
        <v>704</v>
      </c>
      <c r="B369" s="2" t="s">
        <v>59</v>
      </c>
      <c r="C369" s="2" t="s">
        <v>38</v>
      </c>
      <c r="D369" s="2" t="s">
        <v>17</v>
      </c>
      <c r="E369" s="3">
        <v>149</v>
      </c>
      <c r="F369" s="3">
        <v>6489</v>
      </c>
      <c r="G369" s="3">
        <v>2029</v>
      </c>
      <c r="H369" s="3">
        <v>4609</v>
      </c>
      <c r="I369" s="3">
        <v>6638</v>
      </c>
      <c r="J369" s="3">
        <v>50633164</v>
      </c>
      <c r="K369" s="3">
        <v>668</v>
      </c>
      <c r="L369" s="3">
        <v>4932</v>
      </c>
      <c r="M369" s="3">
        <v>6231</v>
      </c>
    </row>
    <row r="370" spans="1:13" x14ac:dyDescent="0.25">
      <c r="A370" s="2">
        <v>705</v>
      </c>
      <c r="B370" s="2" t="s">
        <v>59</v>
      </c>
      <c r="C370" s="2" t="s">
        <v>39</v>
      </c>
      <c r="D370" s="2" t="s">
        <v>17</v>
      </c>
      <c r="E370" s="3">
        <v>260</v>
      </c>
      <c r="F370" s="3">
        <v>5195</v>
      </c>
      <c r="G370" s="3">
        <v>2476</v>
      </c>
      <c r="H370" s="3">
        <v>2979</v>
      </c>
      <c r="I370" s="3">
        <v>5455</v>
      </c>
      <c r="J370" s="3">
        <v>23724583.989999998</v>
      </c>
      <c r="K370" s="3">
        <v>1038</v>
      </c>
      <c r="L370" s="3">
        <v>3073</v>
      </c>
      <c r="M370" s="3">
        <v>5049</v>
      </c>
    </row>
    <row r="371" spans="1:13" x14ac:dyDescent="0.25">
      <c r="A371" s="2">
        <v>707</v>
      </c>
      <c r="B371" s="2" t="s">
        <v>59</v>
      </c>
      <c r="C371" s="2" t="s">
        <v>40</v>
      </c>
      <c r="D371" s="2" t="s">
        <v>15</v>
      </c>
      <c r="E371" s="3">
        <v>0</v>
      </c>
      <c r="F371" s="3">
        <v>2</v>
      </c>
      <c r="G371" s="3">
        <v>1</v>
      </c>
      <c r="H371" s="3">
        <v>1</v>
      </c>
      <c r="I371" s="3">
        <v>2</v>
      </c>
      <c r="J371" s="3">
        <v>7519.61</v>
      </c>
      <c r="K371" s="3">
        <v>0</v>
      </c>
      <c r="L371" s="3">
        <v>2</v>
      </c>
      <c r="M371" s="3">
        <v>2</v>
      </c>
    </row>
    <row r="372" spans="1:13" x14ac:dyDescent="0.25">
      <c r="A372" s="2">
        <v>708</v>
      </c>
      <c r="B372" s="2" t="s">
        <v>60</v>
      </c>
      <c r="C372" s="2" t="s">
        <v>14</v>
      </c>
      <c r="D372" s="2" t="s">
        <v>15</v>
      </c>
      <c r="E372" s="3">
        <v>6</v>
      </c>
      <c r="F372" s="3">
        <v>2234</v>
      </c>
      <c r="G372" s="3">
        <v>1235</v>
      </c>
      <c r="H372" s="3">
        <v>1005</v>
      </c>
      <c r="I372" s="3">
        <v>2240</v>
      </c>
      <c r="J372" s="3">
        <v>20270942</v>
      </c>
      <c r="K372" s="3">
        <v>206</v>
      </c>
      <c r="L372" s="3">
        <v>1392</v>
      </c>
      <c r="M372" s="3">
        <v>1781</v>
      </c>
    </row>
    <row r="373" spans="1:13" x14ac:dyDescent="0.25">
      <c r="A373" s="2">
        <v>709</v>
      </c>
      <c r="B373" s="2" t="s">
        <v>60</v>
      </c>
      <c r="C373" s="2" t="s">
        <v>16</v>
      </c>
      <c r="D373" s="2" t="s">
        <v>17</v>
      </c>
      <c r="E373" s="3">
        <v>517540</v>
      </c>
      <c r="F373" s="3">
        <v>52262</v>
      </c>
      <c r="G373" s="3">
        <v>281849</v>
      </c>
      <c r="H373" s="3">
        <v>287953</v>
      </c>
      <c r="I373" s="3">
        <v>569802</v>
      </c>
      <c r="J373" s="3">
        <v>5666089649.3699999</v>
      </c>
      <c r="K373" s="3">
        <v>17728</v>
      </c>
      <c r="L373" s="3">
        <v>552572</v>
      </c>
      <c r="M373" s="3">
        <v>552686</v>
      </c>
    </row>
    <row r="374" spans="1:13" x14ac:dyDescent="0.25">
      <c r="A374" s="2">
        <v>711</v>
      </c>
      <c r="B374" s="2" t="s">
        <v>60</v>
      </c>
      <c r="C374" s="2" t="s">
        <v>18</v>
      </c>
      <c r="D374" s="2" t="s">
        <v>17</v>
      </c>
      <c r="E374" s="3">
        <v>0</v>
      </c>
      <c r="F374" s="3">
        <v>4021</v>
      </c>
      <c r="G374" s="3">
        <v>1509</v>
      </c>
      <c r="H374" s="3">
        <v>2512</v>
      </c>
      <c r="I374" s="3">
        <v>4021</v>
      </c>
      <c r="J374" s="3">
        <v>29717046.260000002</v>
      </c>
      <c r="K374" s="3">
        <v>390</v>
      </c>
      <c r="L374" s="3">
        <v>3606</v>
      </c>
      <c r="M374" s="3">
        <v>3890</v>
      </c>
    </row>
    <row r="375" spans="1:13" x14ac:dyDescent="0.25">
      <c r="A375" s="2">
        <v>713</v>
      </c>
      <c r="B375" s="2" t="s">
        <v>60</v>
      </c>
      <c r="C375" s="2" t="s">
        <v>19</v>
      </c>
      <c r="D375" s="2" t="s">
        <v>17</v>
      </c>
      <c r="E375" s="3">
        <v>0</v>
      </c>
      <c r="F375" s="3">
        <v>2279</v>
      </c>
      <c r="G375" s="3">
        <v>981</v>
      </c>
      <c r="H375" s="3">
        <v>1298</v>
      </c>
      <c r="I375" s="3">
        <v>2279</v>
      </c>
      <c r="J375" s="3">
        <v>17256488</v>
      </c>
      <c r="K375" s="3">
        <v>349</v>
      </c>
      <c r="L375" s="3">
        <v>1635</v>
      </c>
      <c r="M375" s="3">
        <v>2166</v>
      </c>
    </row>
    <row r="376" spans="1:13" x14ac:dyDescent="0.25">
      <c r="A376" s="2">
        <v>715</v>
      </c>
      <c r="B376" s="2" t="s">
        <v>60</v>
      </c>
      <c r="C376" s="2" t="s">
        <v>20</v>
      </c>
      <c r="D376" s="2" t="s">
        <v>17</v>
      </c>
      <c r="E376" s="3">
        <v>636</v>
      </c>
      <c r="F376" s="3">
        <v>8577</v>
      </c>
      <c r="G376" s="3">
        <v>3752</v>
      </c>
      <c r="H376" s="3">
        <v>5461</v>
      </c>
      <c r="I376" s="3">
        <v>9213</v>
      </c>
      <c r="J376" s="3">
        <v>82789046.209999993</v>
      </c>
      <c r="K376" s="3">
        <v>1399</v>
      </c>
      <c r="L376" s="3">
        <v>5674</v>
      </c>
      <c r="M376" s="3">
        <v>8479</v>
      </c>
    </row>
    <row r="377" spans="1:13" x14ac:dyDescent="0.25">
      <c r="A377" s="2">
        <v>717</v>
      </c>
      <c r="B377" s="2" t="s">
        <v>60</v>
      </c>
      <c r="C377" s="2" t="s">
        <v>21</v>
      </c>
      <c r="D377" s="2" t="s">
        <v>17</v>
      </c>
      <c r="E377" s="3">
        <v>477</v>
      </c>
      <c r="F377" s="3">
        <v>6796</v>
      </c>
      <c r="G377" s="3">
        <v>2615</v>
      </c>
      <c r="H377" s="3">
        <v>4658</v>
      </c>
      <c r="I377" s="3">
        <v>7273</v>
      </c>
      <c r="J377" s="3">
        <v>34127555.560000002</v>
      </c>
      <c r="K377" s="3">
        <v>966</v>
      </c>
      <c r="L377" s="3">
        <v>4088</v>
      </c>
      <c r="M377" s="3">
        <v>6806</v>
      </c>
    </row>
    <row r="378" spans="1:13" x14ac:dyDescent="0.25">
      <c r="A378" s="2">
        <v>718</v>
      </c>
      <c r="B378" s="2" t="s">
        <v>60</v>
      </c>
      <c r="C378" s="2" t="s">
        <v>22</v>
      </c>
      <c r="D378" s="2" t="s">
        <v>15</v>
      </c>
      <c r="E378" s="3">
        <v>0</v>
      </c>
      <c r="F378" s="3">
        <v>167</v>
      </c>
      <c r="G378" s="3">
        <v>54</v>
      </c>
      <c r="H378" s="3">
        <v>113</v>
      </c>
      <c r="I378" s="3">
        <v>167</v>
      </c>
      <c r="J378" s="3">
        <v>856452.21</v>
      </c>
      <c r="K378" s="3">
        <v>4</v>
      </c>
      <c r="L378" s="3">
        <v>128</v>
      </c>
      <c r="M378" s="3">
        <v>158</v>
      </c>
    </row>
    <row r="379" spans="1:13" x14ac:dyDescent="0.25">
      <c r="A379" s="2">
        <v>719</v>
      </c>
      <c r="B379" s="2" t="s">
        <v>60</v>
      </c>
      <c r="C379" s="2" t="s">
        <v>23</v>
      </c>
      <c r="D379" s="2" t="s">
        <v>15</v>
      </c>
      <c r="E379" s="3">
        <v>0</v>
      </c>
      <c r="F379" s="3">
        <v>6</v>
      </c>
      <c r="G379" s="3">
        <v>4</v>
      </c>
      <c r="H379" s="3">
        <v>2</v>
      </c>
      <c r="I379" s="3">
        <v>6</v>
      </c>
      <c r="J379" s="3">
        <v>7297.93</v>
      </c>
      <c r="K379" s="3">
        <v>0</v>
      </c>
      <c r="L379" s="3">
        <v>1</v>
      </c>
      <c r="M379" s="3">
        <v>6</v>
      </c>
    </row>
    <row r="380" spans="1:13" x14ac:dyDescent="0.25">
      <c r="A380" s="2">
        <v>720</v>
      </c>
      <c r="B380" s="2" t="s">
        <v>60</v>
      </c>
      <c r="C380" s="2" t="s">
        <v>24</v>
      </c>
      <c r="D380" s="2" t="s">
        <v>15</v>
      </c>
      <c r="E380" s="3">
        <v>19</v>
      </c>
      <c r="F380" s="3">
        <v>13728</v>
      </c>
      <c r="G380" s="3">
        <v>7088</v>
      </c>
      <c r="H380" s="3">
        <v>6659</v>
      </c>
      <c r="I380" s="3">
        <v>13747</v>
      </c>
      <c r="J380" s="3">
        <v>74475105.540000007</v>
      </c>
      <c r="K380" s="3">
        <v>5515</v>
      </c>
      <c r="L380" s="3">
        <v>13747</v>
      </c>
      <c r="M380" s="3">
        <v>9121</v>
      </c>
    </row>
    <row r="381" spans="1:13" x14ac:dyDescent="0.25">
      <c r="A381" s="2">
        <v>721</v>
      </c>
      <c r="B381" s="2" t="s">
        <v>60</v>
      </c>
      <c r="C381" s="2" t="s">
        <v>25</v>
      </c>
      <c r="D381" s="2" t="s">
        <v>15</v>
      </c>
      <c r="E381" s="3">
        <v>59796</v>
      </c>
      <c r="F381" s="3">
        <v>3336</v>
      </c>
      <c r="G381" s="3">
        <v>23700</v>
      </c>
      <c r="H381" s="3">
        <v>39432</v>
      </c>
      <c r="I381" s="3">
        <v>63132</v>
      </c>
      <c r="J381" s="3">
        <v>229127272.33000001</v>
      </c>
      <c r="K381" s="3">
        <v>8303</v>
      </c>
      <c r="L381" s="3">
        <v>61098</v>
      </c>
      <c r="M381" s="3">
        <v>55667</v>
      </c>
    </row>
    <row r="382" spans="1:13" x14ac:dyDescent="0.25">
      <c r="A382" s="2">
        <v>722</v>
      </c>
      <c r="B382" s="2" t="s">
        <v>60</v>
      </c>
      <c r="C382" s="2" t="s">
        <v>26</v>
      </c>
      <c r="D382" s="2" t="s">
        <v>15</v>
      </c>
      <c r="E382" s="3">
        <v>0</v>
      </c>
      <c r="F382" s="3">
        <v>949</v>
      </c>
      <c r="G382" s="3">
        <v>497</v>
      </c>
      <c r="H382" s="3">
        <v>452</v>
      </c>
      <c r="I382" s="3">
        <v>949</v>
      </c>
      <c r="J382" s="3">
        <v>5280915.55</v>
      </c>
      <c r="K382" s="3">
        <v>212</v>
      </c>
      <c r="L382" s="3">
        <v>474</v>
      </c>
      <c r="M382" s="3">
        <v>647</v>
      </c>
    </row>
    <row r="383" spans="1:13" x14ac:dyDescent="0.25">
      <c r="A383" s="2">
        <v>723</v>
      </c>
      <c r="B383" s="2" t="s">
        <v>60</v>
      </c>
      <c r="C383" s="2" t="s">
        <v>27</v>
      </c>
      <c r="D383" s="2" t="s">
        <v>17</v>
      </c>
      <c r="E383" s="3">
        <v>0</v>
      </c>
      <c r="F383" s="3">
        <v>6662</v>
      </c>
      <c r="G383" s="3">
        <v>2889</v>
      </c>
      <c r="H383" s="3">
        <v>3773</v>
      </c>
      <c r="I383" s="3">
        <v>6662</v>
      </c>
      <c r="J383" s="3">
        <v>43517674.990000002</v>
      </c>
      <c r="K383" s="3">
        <v>670</v>
      </c>
      <c r="L383" s="3">
        <v>5888</v>
      </c>
      <c r="M383" s="3">
        <v>3548</v>
      </c>
    </row>
    <row r="384" spans="1:13" x14ac:dyDescent="0.25">
      <c r="A384" s="2">
        <v>725</v>
      </c>
      <c r="B384" s="2" t="s">
        <v>60</v>
      </c>
      <c r="C384" s="2" t="s">
        <v>28</v>
      </c>
      <c r="D384" s="2" t="s">
        <v>17</v>
      </c>
      <c r="E384" s="3">
        <v>0</v>
      </c>
      <c r="F384" s="3">
        <v>1735</v>
      </c>
      <c r="G384" s="3">
        <v>450</v>
      </c>
      <c r="H384" s="3">
        <v>1285</v>
      </c>
      <c r="I384" s="3">
        <v>1735</v>
      </c>
      <c r="J384" s="3">
        <v>5673925.5</v>
      </c>
      <c r="K384" s="3">
        <v>41</v>
      </c>
      <c r="L384" s="3">
        <v>1707</v>
      </c>
      <c r="M384" s="3">
        <v>1735</v>
      </c>
    </row>
    <row r="385" spans="1:13" x14ac:dyDescent="0.25">
      <c r="A385" s="2">
        <v>727</v>
      </c>
      <c r="B385" s="2" t="s">
        <v>60</v>
      </c>
      <c r="C385" s="2" t="s">
        <v>29</v>
      </c>
      <c r="D385" s="2" t="s">
        <v>15</v>
      </c>
      <c r="E385" s="3">
        <v>0</v>
      </c>
      <c r="F385" s="3">
        <v>674</v>
      </c>
      <c r="G385" s="3">
        <v>140</v>
      </c>
      <c r="H385" s="3">
        <v>534</v>
      </c>
      <c r="I385" s="3">
        <v>674</v>
      </c>
      <c r="J385" s="3">
        <v>2329098.14</v>
      </c>
      <c r="K385" s="3">
        <v>12</v>
      </c>
      <c r="L385" s="3">
        <v>673</v>
      </c>
      <c r="M385" s="3">
        <v>540</v>
      </c>
    </row>
    <row r="386" spans="1:13" x14ac:dyDescent="0.25">
      <c r="A386" s="2">
        <v>730</v>
      </c>
      <c r="B386" s="2" t="s">
        <v>60</v>
      </c>
      <c r="C386" s="2" t="s">
        <v>61</v>
      </c>
      <c r="D386" s="2" t="s">
        <v>15</v>
      </c>
      <c r="E386" s="3">
        <v>0</v>
      </c>
      <c r="F386" s="3">
        <v>117</v>
      </c>
      <c r="G386" s="3">
        <v>28</v>
      </c>
      <c r="H386" s="3">
        <v>89</v>
      </c>
      <c r="I386" s="3">
        <v>117</v>
      </c>
      <c r="J386" s="3">
        <v>0</v>
      </c>
      <c r="K386" s="3">
        <v>117</v>
      </c>
      <c r="L386" s="3">
        <v>116</v>
      </c>
      <c r="M386" s="3">
        <v>103</v>
      </c>
    </row>
    <row r="387" spans="1:13" x14ac:dyDescent="0.25">
      <c r="A387" s="2">
        <v>731</v>
      </c>
      <c r="B387" s="2" t="s">
        <v>60</v>
      </c>
      <c r="C387" s="2" t="s">
        <v>31</v>
      </c>
      <c r="D387" s="2" t="s">
        <v>15</v>
      </c>
      <c r="E387" s="3">
        <v>601</v>
      </c>
      <c r="F387" s="3">
        <v>1228</v>
      </c>
      <c r="G387" s="3">
        <v>1089</v>
      </c>
      <c r="H387" s="3">
        <v>740</v>
      </c>
      <c r="I387" s="3">
        <v>1829</v>
      </c>
      <c r="J387" s="3">
        <v>5876659.9900000002</v>
      </c>
      <c r="K387" s="3">
        <v>516</v>
      </c>
      <c r="L387" s="3">
        <v>1633</v>
      </c>
      <c r="M387" s="3">
        <v>1577</v>
      </c>
    </row>
    <row r="388" spans="1:13" x14ac:dyDescent="0.25">
      <c r="A388" s="2">
        <v>732</v>
      </c>
      <c r="B388" s="2" t="s">
        <v>60</v>
      </c>
      <c r="C388" s="2" t="s">
        <v>32</v>
      </c>
      <c r="D388" s="2" t="s">
        <v>17</v>
      </c>
      <c r="E388" s="3">
        <v>428</v>
      </c>
      <c r="F388" s="3">
        <v>256</v>
      </c>
      <c r="G388" s="3">
        <v>302</v>
      </c>
      <c r="H388" s="3">
        <v>382</v>
      </c>
      <c r="I388" s="3">
        <v>684</v>
      </c>
      <c r="J388" s="3">
        <v>1263585</v>
      </c>
      <c r="K388" s="3">
        <v>76</v>
      </c>
      <c r="L388" s="3">
        <v>410</v>
      </c>
      <c r="M388" s="3">
        <v>573</v>
      </c>
    </row>
    <row r="389" spans="1:13" x14ac:dyDescent="0.25">
      <c r="A389" s="2">
        <v>733</v>
      </c>
      <c r="B389" s="2" t="s">
        <v>60</v>
      </c>
      <c r="C389" s="2" t="s">
        <v>33</v>
      </c>
      <c r="D389" s="2" t="s">
        <v>17</v>
      </c>
      <c r="E389" s="3">
        <v>22653</v>
      </c>
      <c r="F389" s="3">
        <v>11157</v>
      </c>
      <c r="G389" s="3">
        <v>13385</v>
      </c>
      <c r="H389" s="3">
        <v>20425</v>
      </c>
      <c r="I389" s="3">
        <v>33810</v>
      </c>
      <c r="J389" s="3">
        <v>266996824.38</v>
      </c>
      <c r="K389" s="3">
        <v>5524</v>
      </c>
      <c r="L389" s="3">
        <v>18479</v>
      </c>
      <c r="M389" s="3">
        <v>30669</v>
      </c>
    </row>
    <row r="390" spans="1:13" x14ac:dyDescent="0.25">
      <c r="A390" s="2">
        <v>737</v>
      </c>
      <c r="B390" s="2" t="s">
        <v>60</v>
      </c>
      <c r="C390" s="2" t="s">
        <v>36</v>
      </c>
      <c r="D390" s="2" t="s">
        <v>17</v>
      </c>
      <c r="E390" s="3">
        <v>274542</v>
      </c>
      <c r="F390" s="3">
        <v>52392</v>
      </c>
      <c r="G390" s="3">
        <v>146392</v>
      </c>
      <c r="H390" s="3">
        <v>180542</v>
      </c>
      <c r="I390" s="3">
        <v>326934</v>
      </c>
      <c r="J390" s="3">
        <v>2382863505.0900002</v>
      </c>
      <c r="K390" s="3">
        <v>9069</v>
      </c>
      <c r="L390" s="3">
        <v>283522</v>
      </c>
      <c r="M390" s="3">
        <v>294599</v>
      </c>
    </row>
    <row r="391" spans="1:13" x14ac:dyDescent="0.25">
      <c r="A391" s="2">
        <v>738</v>
      </c>
      <c r="B391" s="2" t="s">
        <v>60</v>
      </c>
      <c r="C391" s="2" t="s">
        <v>36</v>
      </c>
      <c r="D391" s="2" t="s">
        <v>37</v>
      </c>
      <c r="E391" s="3">
        <v>421058</v>
      </c>
      <c r="F391" s="3">
        <v>129987</v>
      </c>
      <c r="G391" s="3">
        <v>227599</v>
      </c>
      <c r="H391" s="3">
        <v>323446</v>
      </c>
      <c r="I391" s="3">
        <v>551045</v>
      </c>
      <c r="J391" s="3">
        <v>3157368131.0999999</v>
      </c>
      <c r="K391" s="3">
        <v>27416</v>
      </c>
      <c r="L391" s="3">
        <v>336426</v>
      </c>
      <c r="M391" s="3">
        <v>474719</v>
      </c>
    </row>
    <row r="392" spans="1:13" x14ac:dyDescent="0.25">
      <c r="A392" s="2">
        <v>740</v>
      </c>
      <c r="B392" s="2" t="s">
        <v>60</v>
      </c>
      <c r="C392" s="2" t="s">
        <v>38</v>
      </c>
      <c r="D392" s="2" t="s">
        <v>17</v>
      </c>
      <c r="E392" s="3">
        <v>0</v>
      </c>
      <c r="F392" s="3">
        <v>4486</v>
      </c>
      <c r="G392" s="3">
        <v>2147</v>
      </c>
      <c r="H392" s="3">
        <v>2339</v>
      </c>
      <c r="I392" s="3">
        <v>4486</v>
      </c>
      <c r="J392" s="3">
        <v>26533395</v>
      </c>
      <c r="K392" s="3">
        <v>584</v>
      </c>
      <c r="L392" s="3">
        <v>3380</v>
      </c>
      <c r="M392" s="3">
        <v>4124</v>
      </c>
    </row>
    <row r="393" spans="1:13" x14ac:dyDescent="0.25">
      <c r="A393" s="2">
        <v>741</v>
      </c>
      <c r="B393" s="2" t="s">
        <v>60</v>
      </c>
      <c r="C393" s="2" t="s">
        <v>39</v>
      </c>
      <c r="D393" s="2" t="s">
        <v>17</v>
      </c>
      <c r="E393" s="3">
        <v>6296</v>
      </c>
      <c r="F393" s="3">
        <v>4946</v>
      </c>
      <c r="G393" s="3">
        <v>5369</v>
      </c>
      <c r="H393" s="3">
        <v>5873</v>
      </c>
      <c r="I393" s="3">
        <v>11242</v>
      </c>
      <c r="J393" s="3">
        <v>61304574.829999998</v>
      </c>
      <c r="K393" s="3">
        <v>2681</v>
      </c>
      <c r="L393" s="3">
        <v>7800</v>
      </c>
      <c r="M393" s="3">
        <v>9276</v>
      </c>
    </row>
    <row r="394" spans="1:13" x14ac:dyDescent="0.25">
      <c r="A394" s="2">
        <v>743</v>
      </c>
      <c r="B394" s="2" t="s">
        <v>60</v>
      </c>
      <c r="C394" s="2" t="s">
        <v>40</v>
      </c>
      <c r="D394" s="2" t="s">
        <v>15</v>
      </c>
      <c r="E394" s="3">
        <v>2254</v>
      </c>
      <c r="F394" s="3">
        <v>1467</v>
      </c>
      <c r="G394" s="3">
        <v>2834</v>
      </c>
      <c r="H394" s="3">
        <v>887</v>
      </c>
      <c r="I394" s="3">
        <v>3721</v>
      </c>
      <c r="J394" s="3">
        <v>14522621.98</v>
      </c>
      <c r="K394" s="3">
        <v>641</v>
      </c>
      <c r="L394" s="3">
        <v>3721</v>
      </c>
      <c r="M394" s="3">
        <v>3334</v>
      </c>
    </row>
    <row r="395" spans="1:13" x14ac:dyDescent="0.25">
      <c r="A395" s="2">
        <v>744</v>
      </c>
      <c r="B395" s="2" t="s">
        <v>62</v>
      </c>
      <c r="C395" s="2" t="s">
        <v>14</v>
      </c>
      <c r="D395" s="2" t="s">
        <v>15</v>
      </c>
      <c r="E395" s="3">
        <v>52</v>
      </c>
      <c r="F395" s="3">
        <v>1348</v>
      </c>
      <c r="G395" s="3">
        <v>798</v>
      </c>
      <c r="H395" s="3">
        <v>602</v>
      </c>
      <c r="I395" s="3">
        <v>1400</v>
      </c>
      <c r="J395" s="3">
        <v>24516241</v>
      </c>
      <c r="K395" s="3">
        <v>125</v>
      </c>
      <c r="L395" s="3">
        <v>822</v>
      </c>
      <c r="M395" s="3">
        <v>795</v>
      </c>
    </row>
    <row r="396" spans="1:13" x14ac:dyDescent="0.25">
      <c r="A396" s="2">
        <v>745</v>
      </c>
      <c r="B396" s="2" t="s">
        <v>62</v>
      </c>
      <c r="C396" s="2" t="s">
        <v>16</v>
      </c>
      <c r="D396" s="2" t="s">
        <v>17</v>
      </c>
      <c r="E396" s="3">
        <v>108247</v>
      </c>
      <c r="F396" s="3">
        <v>35173</v>
      </c>
      <c r="G396" s="3">
        <v>72242</v>
      </c>
      <c r="H396" s="3">
        <v>71178</v>
      </c>
      <c r="I396" s="3">
        <v>143420</v>
      </c>
      <c r="J396" s="3">
        <v>929199637.91999996</v>
      </c>
      <c r="K396" s="3">
        <v>10538</v>
      </c>
      <c r="L396" s="3">
        <v>137670</v>
      </c>
      <c r="M396" s="3">
        <v>137713</v>
      </c>
    </row>
    <row r="397" spans="1:13" x14ac:dyDescent="0.25">
      <c r="A397" s="2">
        <v>747</v>
      </c>
      <c r="B397" s="2" t="s">
        <v>62</v>
      </c>
      <c r="C397" s="2" t="s">
        <v>18</v>
      </c>
      <c r="D397" s="2" t="s">
        <v>17</v>
      </c>
      <c r="E397" s="3">
        <v>8357</v>
      </c>
      <c r="F397" s="3">
        <v>1905</v>
      </c>
      <c r="G397" s="3">
        <v>5049</v>
      </c>
      <c r="H397" s="3">
        <v>5213</v>
      </c>
      <c r="I397" s="3">
        <v>10262</v>
      </c>
      <c r="J397" s="3">
        <v>57919045.039999999</v>
      </c>
      <c r="K397" s="3">
        <v>2147</v>
      </c>
      <c r="L397" s="3">
        <v>9308</v>
      </c>
      <c r="M397" s="3">
        <v>9907</v>
      </c>
    </row>
    <row r="398" spans="1:13" x14ac:dyDescent="0.25">
      <c r="A398" s="2">
        <v>749</v>
      </c>
      <c r="B398" s="2" t="s">
        <v>62</v>
      </c>
      <c r="C398" s="2" t="s">
        <v>19</v>
      </c>
      <c r="D398" s="2" t="s">
        <v>17</v>
      </c>
      <c r="E398" s="3">
        <v>0</v>
      </c>
      <c r="F398" s="3">
        <v>2128</v>
      </c>
      <c r="G398" s="3">
        <v>1169</v>
      </c>
      <c r="H398" s="3">
        <v>959</v>
      </c>
      <c r="I398" s="3">
        <v>2128</v>
      </c>
      <c r="J398" s="3">
        <v>22943060</v>
      </c>
      <c r="K398" s="3">
        <v>168</v>
      </c>
      <c r="L398" s="3">
        <v>1746</v>
      </c>
      <c r="M398" s="3">
        <v>2075</v>
      </c>
    </row>
    <row r="399" spans="1:13" x14ac:dyDescent="0.25">
      <c r="A399" s="2">
        <v>751</v>
      </c>
      <c r="B399" s="2" t="s">
        <v>62</v>
      </c>
      <c r="C399" s="2" t="s">
        <v>20</v>
      </c>
      <c r="D399" s="2" t="s">
        <v>17</v>
      </c>
      <c r="E399" s="3">
        <v>8373</v>
      </c>
      <c r="F399" s="3">
        <v>9610</v>
      </c>
      <c r="G399" s="3">
        <v>7931</v>
      </c>
      <c r="H399" s="3">
        <v>10052</v>
      </c>
      <c r="I399" s="3">
        <v>17983</v>
      </c>
      <c r="J399" s="3">
        <v>140644694.16</v>
      </c>
      <c r="K399" s="3">
        <v>2695</v>
      </c>
      <c r="L399" s="3">
        <v>12542</v>
      </c>
      <c r="M399" s="3">
        <v>16477</v>
      </c>
    </row>
    <row r="400" spans="1:13" x14ac:dyDescent="0.25">
      <c r="A400" s="2">
        <v>753</v>
      </c>
      <c r="B400" s="2" t="s">
        <v>62</v>
      </c>
      <c r="C400" s="2" t="s">
        <v>21</v>
      </c>
      <c r="D400" s="2" t="s">
        <v>17</v>
      </c>
      <c r="E400" s="3">
        <v>0</v>
      </c>
      <c r="F400" s="3">
        <v>2102</v>
      </c>
      <c r="G400" s="3">
        <v>754</v>
      </c>
      <c r="H400" s="3">
        <v>1348</v>
      </c>
      <c r="I400" s="3">
        <v>2102</v>
      </c>
      <c r="J400" s="3">
        <v>11819563.199999999</v>
      </c>
      <c r="K400" s="3">
        <v>327</v>
      </c>
      <c r="L400" s="3">
        <v>781</v>
      </c>
      <c r="M400" s="3">
        <v>1952</v>
      </c>
    </row>
    <row r="401" spans="1:13" x14ac:dyDescent="0.25">
      <c r="A401" s="2">
        <v>755</v>
      </c>
      <c r="B401" s="2" t="s">
        <v>62</v>
      </c>
      <c r="C401" s="2" t="s">
        <v>23</v>
      </c>
      <c r="D401" s="2" t="s">
        <v>15</v>
      </c>
      <c r="E401" s="3">
        <v>0</v>
      </c>
      <c r="F401" s="3">
        <v>13</v>
      </c>
      <c r="G401" s="3">
        <v>11</v>
      </c>
      <c r="H401" s="3">
        <v>2</v>
      </c>
      <c r="I401" s="3">
        <v>13</v>
      </c>
      <c r="J401" s="3">
        <v>4450.97</v>
      </c>
      <c r="K401" s="3">
        <v>8</v>
      </c>
      <c r="L401" s="3">
        <v>0</v>
      </c>
      <c r="M401" s="3">
        <v>13</v>
      </c>
    </row>
    <row r="402" spans="1:13" x14ac:dyDescent="0.25">
      <c r="A402" s="2">
        <v>756</v>
      </c>
      <c r="B402" s="2" t="s">
        <v>62</v>
      </c>
      <c r="C402" s="2" t="s">
        <v>24</v>
      </c>
      <c r="D402" s="2" t="s">
        <v>15</v>
      </c>
      <c r="E402" s="3">
        <v>65</v>
      </c>
      <c r="F402" s="3">
        <v>11324</v>
      </c>
      <c r="G402" s="3">
        <v>4734</v>
      </c>
      <c r="H402" s="3">
        <v>6655</v>
      </c>
      <c r="I402" s="3">
        <v>11389</v>
      </c>
      <c r="J402" s="3">
        <v>38676070.560000002</v>
      </c>
      <c r="K402" s="3">
        <v>5387</v>
      </c>
      <c r="L402" s="3">
        <v>11389</v>
      </c>
      <c r="M402" s="3">
        <v>5946</v>
      </c>
    </row>
    <row r="403" spans="1:13" x14ac:dyDescent="0.25">
      <c r="A403" s="2">
        <v>757</v>
      </c>
      <c r="B403" s="2" t="s">
        <v>62</v>
      </c>
      <c r="C403" s="2" t="s">
        <v>25</v>
      </c>
      <c r="D403" s="2" t="s">
        <v>15</v>
      </c>
      <c r="E403" s="3">
        <v>16251</v>
      </c>
      <c r="F403" s="3">
        <v>7194</v>
      </c>
      <c r="G403" s="3">
        <v>10272</v>
      </c>
      <c r="H403" s="3">
        <v>13173</v>
      </c>
      <c r="I403" s="3">
        <v>23445</v>
      </c>
      <c r="J403" s="3">
        <v>81499570.299999997</v>
      </c>
      <c r="K403" s="3">
        <v>4118</v>
      </c>
      <c r="L403" s="3">
        <v>21286</v>
      </c>
      <c r="M403" s="3">
        <v>20676</v>
      </c>
    </row>
    <row r="404" spans="1:13" x14ac:dyDescent="0.25">
      <c r="A404" s="2">
        <v>758</v>
      </c>
      <c r="B404" s="2" t="s">
        <v>62</v>
      </c>
      <c r="C404" s="2" t="s">
        <v>26</v>
      </c>
      <c r="D404" s="2" t="s">
        <v>15</v>
      </c>
      <c r="E404" s="3">
        <v>0</v>
      </c>
      <c r="F404" s="3">
        <v>1051</v>
      </c>
      <c r="G404" s="3">
        <v>607</v>
      </c>
      <c r="H404" s="3">
        <v>444</v>
      </c>
      <c r="I404" s="3">
        <v>1051</v>
      </c>
      <c r="J404" s="3">
        <v>10684759.529999999</v>
      </c>
      <c r="K404" s="3">
        <v>288</v>
      </c>
      <c r="L404" s="3">
        <v>575</v>
      </c>
      <c r="M404" s="3">
        <v>560</v>
      </c>
    </row>
    <row r="405" spans="1:13" x14ac:dyDescent="0.25">
      <c r="A405" s="2">
        <v>759</v>
      </c>
      <c r="B405" s="2" t="s">
        <v>62</v>
      </c>
      <c r="C405" s="2" t="s">
        <v>27</v>
      </c>
      <c r="D405" s="2" t="s">
        <v>17</v>
      </c>
      <c r="E405" s="3">
        <v>5858</v>
      </c>
      <c r="F405" s="3">
        <v>3342</v>
      </c>
      <c r="G405" s="3">
        <v>2503</v>
      </c>
      <c r="H405" s="3">
        <v>6697</v>
      </c>
      <c r="I405" s="3">
        <v>9200</v>
      </c>
      <c r="J405" s="3">
        <v>50521448.68</v>
      </c>
      <c r="K405" s="3">
        <v>612</v>
      </c>
      <c r="L405" s="3">
        <v>7473</v>
      </c>
      <c r="M405" s="3">
        <v>5374</v>
      </c>
    </row>
    <row r="406" spans="1:13" x14ac:dyDescent="0.25">
      <c r="A406" s="2">
        <v>761</v>
      </c>
      <c r="B406" s="2" t="s">
        <v>62</v>
      </c>
      <c r="C406" s="2" t="s">
        <v>28</v>
      </c>
      <c r="D406" s="2" t="s">
        <v>17</v>
      </c>
      <c r="E406" s="3">
        <v>0</v>
      </c>
      <c r="F406" s="3">
        <v>1448</v>
      </c>
      <c r="G406" s="3">
        <v>335</v>
      </c>
      <c r="H406" s="3">
        <v>1113</v>
      </c>
      <c r="I406" s="3">
        <v>1448</v>
      </c>
      <c r="J406" s="3">
        <v>5588271.3700000001</v>
      </c>
      <c r="K406" s="3">
        <v>43</v>
      </c>
      <c r="L406" s="3">
        <v>1448</v>
      </c>
      <c r="M406" s="3">
        <v>1446</v>
      </c>
    </row>
    <row r="407" spans="1:13" x14ac:dyDescent="0.25">
      <c r="A407" s="2">
        <v>763</v>
      </c>
      <c r="B407" s="2" t="s">
        <v>62</v>
      </c>
      <c r="C407" s="2" t="s">
        <v>29</v>
      </c>
      <c r="D407" s="2" t="s">
        <v>15</v>
      </c>
      <c r="E407" s="3">
        <v>0</v>
      </c>
      <c r="F407" s="3">
        <v>1248</v>
      </c>
      <c r="G407" s="3">
        <v>353</v>
      </c>
      <c r="H407" s="3">
        <v>895</v>
      </c>
      <c r="I407" s="3">
        <v>1248</v>
      </c>
      <c r="J407" s="3">
        <v>2343936.0699999998</v>
      </c>
      <c r="K407" s="3">
        <v>68</v>
      </c>
      <c r="L407" s="3">
        <v>1248</v>
      </c>
      <c r="M407" s="3">
        <v>1093</v>
      </c>
    </row>
    <row r="408" spans="1:13" x14ac:dyDescent="0.25">
      <c r="A408" s="2">
        <v>767</v>
      </c>
      <c r="B408" s="2" t="s">
        <v>62</v>
      </c>
      <c r="C408" s="2" t="s">
        <v>31</v>
      </c>
      <c r="D408" s="2" t="s">
        <v>15</v>
      </c>
      <c r="E408" s="3">
        <v>661</v>
      </c>
      <c r="F408" s="3">
        <v>207</v>
      </c>
      <c r="G408" s="3">
        <v>651</v>
      </c>
      <c r="H408" s="3">
        <v>217</v>
      </c>
      <c r="I408" s="3">
        <v>868</v>
      </c>
      <c r="J408" s="3">
        <v>836137.81</v>
      </c>
      <c r="K408" s="3">
        <v>468</v>
      </c>
      <c r="L408" s="3">
        <v>777</v>
      </c>
      <c r="M408" s="3">
        <v>544</v>
      </c>
    </row>
    <row r="409" spans="1:13" x14ac:dyDescent="0.25">
      <c r="A409" s="2">
        <v>768</v>
      </c>
      <c r="B409" s="2" t="s">
        <v>62</v>
      </c>
      <c r="C409" s="2" t="s">
        <v>32</v>
      </c>
      <c r="D409" s="2" t="s">
        <v>17</v>
      </c>
      <c r="E409" s="3">
        <v>0</v>
      </c>
      <c r="F409" s="3">
        <v>4180</v>
      </c>
      <c r="G409" s="3">
        <v>930</v>
      </c>
      <c r="H409" s="3">
        <v>3250</v>
      </c>
      <c r="I409" s="3">
        <v>4180</v>
      </c>
      <c r="J409" s="3">
        <v>9536992</v>
      </c>
      <c r="K409" s="3">
        <v>229</v>
      </c>
      <c r="L409" s="3">
        <v>2723</v>
      </c>
      <c r="M409" s="3">
        <v>3847</v>
      </c>
    </row>
    <row r="410" spans="1:13" x14ac:dyDescent="0.25">
      <c r="A410" s="2">
        <v>769</v>
      </c>
      <c r="B410" s="2" t="s">
        <v>62</v>
      </c>
      <c r="C410" s="2" t="s">
        <v>33</v>
      </c>
      <c r="D410" s="2" t="s">
        <v>17</v>
      </c>
      <c r="E410" s="3">
        <v>60141</v>
      </c>
      <c r="F410" s="3">
        <v>14191</v>
      </c>
      <c r="G410" s="3">
        <v>31712</v>
      </c>
      <c r="H410" s="3">
        <v>42620</v>
      </c>
      <c r="I410" s="3">
        <v>74332</v>
      </c>
      <c r="J410" s="3">
        <v>425888939.50999999</v>
      </c>
      <c r="K410" s="3">
        <v>14390</v>
      </c>
      <c r="L410" s="3">
        <v>51303</v>
      </c>
      <c r="M410" s="3">
        <v>69628</v>
      </c>
    </row>
    <row r="411" spans="1:13" x14ac:dyDescent="0.25">
      <c r="A411" s="2">
        <v>773</v>
      </c>
      <c r="B411" s="2" t="s">
        <v>62</v>
      </c>
      <c r="C411" s="2" t="s">
        <v>36</v>
      </c>
      <c r="D411" s="2" t="s">
        <v>17</v>
      </c>
      <c r="E411" s="3">
        <v>432624</v>
      </c>
      <c r="F411" s="3">
        <v>95850</v>
      </c>
      <c r="G411" s="3">
        <v>214868</v>
      </c>
      <c r="H411" s="3">
        <v>313606</v>
      </c>
      <c r="I411" s="3">
        <v>528474</v>
      </c>
      <c r="J411" s="3">
        <v>3334937664.0599999</v>
      </c>
      <c r="K411" s="3">
        <v>14155</v>
      </c>
      <c r="L411" s="3">
        <v>407969</v>
      </c>
      <c r="M411" s="3">
        <v>487843</v>
      </c>
    </row>
    <row r="412" spans="1:13" x14ac:dyDescent="0.25">
      <c r="A412" s="2">
        <v>774</v>
      </c>
      <c r="B412" s="2" t="s">
        <v>62</v>
      </c>
      <c r="C412" s="2" t="s">
        <v>36</v>
      </c>
      <c r="D412" s="2" t="s">
        <v>37</v>
      </c>
      <c r="E412" s="3">
        <v>177465</v>
      </c>
      <c r="F412" s="3">
        <v>62555</v>
      </c>
      <c r="G412" s="3">
        <v>101254</v>
      </c>
      <c r="H412" s="3">
        <v>138766</v>
      </c>
      <c r="I412" s="3">
        <v>240020</v>
      </c>
      <c r="J412" s="3">
        <v>1561857759.02</v>
      </c>
      <c r="K412" s="3">
        <v>25245</v>
      </c>
      <c r="L412" s="3">
        <v>96911</v>
      </c>
      <c r="M412" s="3">
        <v>227499</v>
      </c>
    </row>
    <row r="413" spans="1:13" x14ac:dyDescent="0.25">
      <c r="A413" s="2">
        <v>776</v>
      </c>
      <c r="B413" s="2" t="s">
        <v>62</v>
      </c>
      <c r="C413" s="2" t="s">
        <v>38</v>
      </c>
      <c r="D413" s="2" t="s">
        <v>17</v>
      </c>
      <c r="E413" s="3">
        <v>4240</v>
      </c>
      <c r="F413" s="3">
        <v>18439</v>
      </c>
      <c r="G413" s="3">
        <v>8490</v>
      </c>
      <c r="H413" s="3">
        <v>14189</v>
      </c>
      <c r="I413" s="3">
        <v>22679</v>
      </c>
      <c r="J413" s="3">
        <v>172022378</v>
      </c>
      <c r="K413" s="3">
        <v>2079</v>
      </c>
      <c r="L413" s="3">
        <v>15549</v>
      </c>
      <c r="M413" s="3">
        <v>20208</v>
      </c>
    </row>
    <row r="414" spans="1:13" x14ac:dyDescent="0.25">
      <c r="A414" s="2">
        <v>777</v>
      </c>
      <c r="B414" s="2" t="s">
        <v>62</v>
      </c>
      <c r="C414" s="2" t="s">
        <v>39</v>
      </c>
      <c r="D414" s="2" t="s">
        <v>17</v>
      </c>
      <c r="E414" s="3">
        <v>364</v>
      </c>
      <c r="F414" s="3">
        <v>4067</v>
      </c>
      <c r="G414" s="3">
        <v>1357</v>
      </c>
      <c r="H414" s="3">
        <v>3074</v>
      </c>
      <c r="I414" s="3">
        <v>4431</v>
      </c>
      <c r="J414" s="3">
        <v>22844108.82</v>
      </c>
      <c r="K414" s="3">
        <v>1166</v>
      </c>
      <c r="L414" s="3">
        <v>3328</v>
      </c>
      <c r="M414" s="3">
        <v>3937</v>
      </c>
    </row>
    <row r="415" spans="1:13" x14ac:dyDescent="0.25">
      <c r="A415" s="2">
        <v>779</v>
      </c>
      <c r="B415" s="2" t="s">
        <v>62</v>
      </c>
      <c r="C415" s="2" t="s">
        <v>40</v>
      </c>
      <c r="D415" s="2" t="s">
        <v>15</v>
      </c>
      <c r="E415" s="3">
        <v>140</v>
      </c>
      <c r="F415" s="3">
        <v>15</v>
      </c>
      <c r="G415" s="3">
        <v>114</v>
      </c>
      <c r="H415" s="3">
        <v>41</v>
      </c>
      <c r="I415" s="3">
        <v>155</v>
      </c>
      <c r="J415" s="3">
        <v>1726930.88</v>
      </c>
      <c r="K415" s="3">
        <v>23</v>
      </c>
      <c r="L415" s="3">
        <v>155</v>
      </c>
      <c r="M415" s="3">
        <v>146</v>
      </c>
    </row>
    <row r="416" spans="1:13" x14ac:dyDescent="0.25">
      <c r="A416" s="2">
        <v>780</v>
      </c>
      <c r="B416" s="2" t="s">
        <v>63</v>
      </c>
      <c r="C416" s="2" t="s">
        <v>14</v>
      </c>
      <c r="D416" s="2" t="s">
        <v>15</v>
      </c>
      <c r="E416" s="3">
        <v>0</v>
      </c>
      <c r="F416" s="3">
        <v>628</v>
      </c>
      <c r="G416" s="3">
        <v>241</v>
      </c>
      <c r="H416" s="3">
        <v>387</v>
      </c>
      <c r="I416" s="3">
        <v>628</v>
      </c>
      <c r="J416" s="3">
        <v>5098721</v>
      </c>
      <c r="K416" s="3">
        <v>53</v>
      </c>
      <c r="L416" s="3">
        <v>381</v>
      </c>
      <c r="M416" s="3">
        <v>494</v>
      </c>
    </row>
    <row r="417" spans="1:13" x14ac:dyDescent="0.25">
      <c r="A417" s="2">
        <v>781</v>
      </c>
      <c r="B417" s="2" t="s">
        <v>63</v>
      </c>
      <c r="C417" s="2" t="s">
        <v>16</v>
      </c>
      <c r="D417" s="2" t="s">
        <v>17</v>
      </c>
      <c r="E417" s="3">
        <v>194730</v>
      </c>
      <c r="F417" s="3">
        <v>14609</v>
      </c>
      <c r="G417" s="3">
        <v>101445</v>
      </c>
      <c r="H417" s="3">
        <v>107894</v>
      </c>
      <c r="I417" s="3">
        <v>209339</v>
      </c>
      <c r="J417" s="3">
        <v>1701808896.24</v>
      </c>
      <c r="K417" s="3">
        <v>7791</v>
      </c>
      <c r="L417" s="3">
        <v>202924</v>
      </c>
      <c r="M417" s="3">
        <v>204062</v>
      </c>
    </row>
    <row r="418" spans="1:13" x14ac:dyDescent="0.25">
      <c r="A418" s="2">
        <v>783</v>
      </c>
      <c r="B418" s="2" t="s">
        <v>63</v>
      </c>
      <c r="C418" s="2" t="s">
        <v>18</v>
      </c>
      <c r="D418" s="2" t="s">
        <v>17</v>
      </c>
      <c r="E418" s="3">
        <v>9369</v>
      </c>
      <c r="F418" s="3">
        <v>0</v>
      </c>
      <c r="G418" s="3">
        <v>4247</v>
      </c>
      <c r="H418" s="3">
        <v>5122</v>
      </c>
      <c r="I418" s="3">
        <v>9369</v>
      </c>
      <c r="J418" s="3">
        <v>71554282.329999998</v>
      </c>
      <c r="K418" s="3">
        <v>611</v>
      </c>
      <c r="L418" s="3">
        <v>8433</v>
      </c>
      <c r="M418" s="3">
        <v>9174</v>
      </c>
    </row>
    <row r="419" spans="1:13" x14ac:dyDescent="0.25">
      <c r="A419" s="2">
        <v>785</v>
      </c>
      <c r="B419" s="2" t="s">
        <v>63</v>
      </c>
      <c r="C419" s="2" t="s">
        <v>19</v>
      </c>
      <c r="D419" s="2" t="s">
        <v>17</v>
      </c>
      <c r="E419" s="3">
        <v>0</v>
      </c>
      <c r="F419" s="3">
        <v>1936</v>
      </c>
      <c r="G419" s="3">
        <v>1528</v>
      </c>
      <c r="H419" s="3">
        <v>408</v>
      </c>
      <c r="I419" s="3">
        <v>1936</v>
      </c>
      <c r="J419" s="3">
        <v>13165642</v>
      </c>
      <c r="K419" s="3">
        <v>356</v>
      </c>
      <c r="L419" s="3">
        <v>1832</v>
      </c>
      <c r="M419" s="3">
        <v>1933</v>
      </c>
    </row>
    <row r="420" spans="1:13" x14ac:dyDescent="0.25">
      <c r="A420" s="2">
        <v>787</v>
      </c>
      <c r="B420" s="2" t="s">
        <v>63</v>
      </c>
      <c r="C420" s="2" t="s">
        <v>20</v>
      </c>
      <c r="D420" s="2" t="s">
        <v>17</v>
      </c>
      <c r="E420" s="3">
        <v>5317</v>
      </c>
      <c r="F420" s="3">
        <v>5094</v>
      </c>
      <c r="G420" s="3">
        <v>4800</v>
      </c>
      <c r="H420" s="3">
        <v>5611</v>
      </c>
      <c r="I420" s="3">
        <v>10411</v>
      </c>
      <c r="J420" s="3">
        <v>63007439.240000002</v>
      </c>
      <c r="K420" s="3">
        <v>1700</v>
      </c>
      <c r="L420" s="3">
        <v>7252</v>
      </c>
      <c r="M420" s="3">
        <v>9433</v>
      </c>
    </row>
    <row r="421" spans="1:13" x14ac:dyDescent="0.25">
      <c r="A421" s="2">
        <v>789</v>
      </c>
      <c r="B421" s="2" t="s">
        <v>63</v>
      </c>
      <c r="C421" s="2" t="s">
        <v>21</v>
      </c>
      <c r="D421" s="2" t="s">
        <v>17</v>
      </c>
      <c r="E421" s="3">
        <v>1972</v>
      </c>
      <c r="F421" s="3">
        <v>2593</v>
      </c>
      <c r="G421" s="3">
        <v>1364</v>
      </c>
      <c r="H421" s="3">
        <v>3201</v>
      </c>
      <c r="I421" s="3">
        <v>4565</v>
      </c>
      <c r="J421" s="3">
        <v>37022954.859999999</v>
      </c>
      <c r="K421" s="3">
        <v>457</v>
      </c>
      <c r="L421" s="3">
        <v>1274</v>
      </c>
      <c r="M421" s="3">
        <v>4275</v>
      </c>
    </row>
    <row r="422" spans="1:13" x14ac:dyDescent="0.25">
      <c r="A422" s="2">
        <v>792</v>
      </c>
      <c r="B422" s="2" t="s">
        <v>63</v>
      </c>
      <c r="C422" s="2" t="s">
        <v>24</v>
      </c>
      <c r="D422" s="2" t="s">
        <v>15</v>
      </c>
      <c r="E422" s="3">
        <v>1057</v>
      </c>
      <c r="F422" s="3">
        <v>8820</v>
      </c>
      <c r="G422" s="3">
        <v>5361</v>
      </c>
      <c r="H422" s="3">
        <v>4516</v>
      </c>
      <c r="I422" s="3">
        <v>9877</v>
      </c>
      <c r="J422" s="3">
        <v>30174743.91</v>
      </c>
      <c r="K422" s="3">
        <v>3817</v>
      </c>
      <c r="L422" s="3">
        <v>9877</v>
      </c>
      <c r="M422" s="3">
        <v>6508</v>
      </c>
    </row>
    <row r="423" spans="1:13" x14ac:dyDescent="0.25">
      <c r="A423" s="2">
        <v>793</v>
      </c>
      <c r="B423" s="2" t="s">
        <v>63</v>
      </c>
      <c r="C423" s="2" t="s">
        <v>25</v>
      </c>
      <c r="D423" s="2" t="s">
        <v>15</v>
      </c>
      <c r="E423" s="3">
        <v>9947</v>
      </c>
      <c r="F423" s="3">
        <v>6544</v>
      </c>
      <c r="G423" s="3">
        <v>7489</v>
      </c>
      <c r="H423" s="3">
        <v>9002</v>
      </c>
      <c r="I423" s="3">
        <v>16491</v>
      </c>
      <c r="J423" s="3">
        <v>43106769.210000001</v>
      </c>
      <c r="K423" s="3">
        <v>4219</v>
      </c>
      <c r="L423" s="3">
        <v>15577</v>
      </c>
      <c r="M423" s="3">
        <v>11012</v>
      </c>
    </row>
    <row r="424" spans="1:13" x14ac:dyDescent="0.25">
      <c r="A424" s="2">
        <v>794</v>
      </c>
      <c r="B424" s="2" t="s">
        <v>63</v>
      </c>
      <c r="C424" s="2" t="s">
        <v>26</v>
      </c>
      <c r="D424" s="2" t="s">
        <v>15</v>
      </c>
      <c r="E424" s="3">
        <v>0</v>
      </c>
      <c r="F424" s="3">
        <v>1765</v>
      </c>
      <c r="G424" s="3">
        <v>957</v>
      </c>
      <c r="H424" s="3">
        <v>808</v>
      </c>
      <c r="I424" s="3">
        <v>1765</v>
      </c>
      <c r="J424" s="3">
        <v>10736647.300000001</v>
      </c>
      <c r="K424" s="3">
        <v>285</v>
      </c>
      <c r="L424" s="3">
        <v>743</v>
      </c>
      <c r="M424" s="3">
        <v>1452</v>
      </c>
    </row>
    <row r="425" spans="1:13" x14ac:dyDescent="0.25">
      <c r="A425" s="2">
        <v>795</v>
      </c>
      <c r="B425" s="2" t="s">
        <v>63</v>
      </c>
      <c r="C425" s="2" t="s">
        <v>27</v>
      </c>
      <c r="D425" s="2" t="s">
        <v>17</v>
      </c>
      <c r="E425" s="3">
        <v>2859</v>
      </c>
      <c r="F425" s="3">
        <v>6336</v>
      </c>
      <c r="G425" s="3">
        <v>2020</v>
      </c>
      <c r="H425" s="3">
        <v>7175</v>
      </c>
      <c r="I425" s="3">
        <v>9195</v>
      </c>
      <c r="J425" s="3">
        <v>29022500.109999999</v>
      </c>
      <c r="K425" s="3">
        <v>2220</v>
      </c>
      <c r="L425" s="3">
        <v>6987</v>
      </c>
      <c r="M425" s="3">
        <v>3650</v>
      </c>
    </row>
    <row r="426" spans="1:13" x14ac:dyDescent="0.25">
      <c r="A426" s="2">
        <v>797</v>
      </c>
      <c r="B426" s="2" t="s">
        <v>63</v>
      </c>
      <c r="C426" s="2" t="s">
        <v>28</v>
      </c>
      <c r="D426" s="2" t="s">
        <v>17</v>
      </c>
      <c r="E426" s="3">
        <v>0</v>
      </c>
      <c r="F426" s="3">
        <v>2636</v>
      </c>
      <c r="G426" s="3">
        <v>680</v>
      </c>
      <c r="H426" s="3">
        <v>1956</v>
      </c>
      <c r="I426" s="3">
        <v>2636</v>
      </c>
      <c r="J426" s="3">
        <v>8589413.6500000004</v>
      </c>
      <c r="K426" s="3">
        <v>56</v>
      </c>
      <c r="L426" s="3">
        <v>2635</v>
      </c>
      <c r="M426" s="3">
        <v>2590</v>
      </c>
    </row>
    <row r="427" spans="1:13" x14ac:dyDescent="0.25">
      <c r="A427" s="2">
        <v>799</v>
      </c>
      <c r="B427" s="2" t="s">
        <v>63</v>
      </c>
      <c r="C427" s="2" t="s">
        <v>29</v>
      </c>
      <c r="D427" s="2" t="s">
        <v>15</v>
      </c>
      <c r="E427" s="3">
        <v>0</v>
      </c>
      <c r="F427" s="3">
        <v>3</v>
      </c>
      <c r="G427" s="3">
        <v>3</v>
      </c>
      <c r="H427" s="3">
        <v>0</v>
      </c>
      <c r="I427" s="3">
        <v>3</v>
      </c>
      <c r="J427" s="3">
        <v>2965.31</v>
      </c>
      <c r="K427" s="3">
        <v>0</v>
      </c>
      <c r="L427" s="3">
        <v>3</v>
      </c>
      <c r="M427" s="3">
        <v>0</v>
      </c>
    </row>
    <row r="428" spans="1:13" x14ac:dyDescent="0.25">
      <c r="A428" s="2">
        <v>803</v>
      </c>
      <c r="B428" s="2" t="s">
        <v>63</v>
      </c>
      <c r="C428" s="2" t="s">
        <v>31</v>
      </c>
      <c r="D428" s="2" t="s">
        <v>15</v>
      </c>
      <c r="E428" s="3">
        <v>0</v>
      </c>
      <c r="F428" s="3">
        <v>883</v>
      </c>
      <c r="G428" s="3">
        <v>184</v>
      </c>
      <c r="H428" s="3">
        <v>699</v>
      </c>
      <c r="I428" s="3">
        <v>883</v>
      </c>
      <c r="J428" s="3">
        <v>2210384.44</v>
      </c>
      <c r="K428" s="3">
        <v>148</v>
      </c>
      <c r="L428" s="3">
        <v>779</v>
      </c>
      <c r="M428" s="3">
        <v>722</v>
      </c>
    </row>
    <row r="429" spans="1:13" x14ac:dyDescent="0.25">
      <c r="A429" s="2">
        <v>804</v>
      </c>
      <c r="B429" s="2" t="s">
        <v>63</v>
      </c>
      <c r="C429" s="2" t="s">
        <v>32</v>
      </c>
      <c r="D429" s="2" t="s">
        <v>17</v>
      </c>
      <c r="E429" s="3">
        <v>0</v>
      </c>
      <c r="F429" s="3">
        <v>555</v>
      </c>
      <c r="G429" s="3">
        <v>330</v>
      </c>
      <c r="H429" s="3">
        <v>225</v>
      </c>
      <c r="I429" s="3">
        <v>555</v>
      </c>
      <c r="J429" s="3">
        <v>548825</v>
      </c>
      <c r="K429" s="3">
        <v>49</v>
      </c>
      <c r="L429" s="3">
        <v>275</v>
      </c>
      <c r="M429" s="3">
        <v>410</v>
      </c>
    </row>
    <row r="430" spans="1:13" x14ac:dyDescent="0.25">
      <c r="A430" s="2">
        <v>805</v>
      </c>
      <c r="B430" s="2" t="s">
        <v>63</v>
      </c>
      <c r="C430" s="2" t="s">
        <v>33</v>
      </c>
      <c r="D430" s="2" t="s">
        <v>17</v>
      </c>
      <c r="E430" s="3">
        <v>15069</v>
      </c>
      <c r="F430" s="3">
        <v>5499</v>
      </c>
      <c r="G430" s="3">
        <v>7396</v>
      </c>
      <c r="H430" s="3">
        <v>13172</v>
      </c>
      <c r="I430" s="3">
        <v>20568</v>
      </c>
      <c r="J430" s="3">
        <v>144162754.53999999</v>
      </c>
      <c r="K430" s="3">
        <v>3931</v>
      </c>
      <c r="L430" s="3">
        <v>13101</v>
      </c>
      <c r="M430" s="3">
        <v>18788</v>
      </c>
    </row>
    <row r="431" spans="1:13" x14ac:dyDescent="0.25">
      <c r="A431" s="2">
        <v>807</v>
      </c>
      <c r="B431" s="2" t="s">
        <v>63</v>
      </c>
      <c r="C431" s="2" t="s">
        <v>34</v>
      </c>
      <c r="D431" s="2" t="s">
        <v>15</v>
      </c>
      <c r="E431" s="3">
        <v>952</v>
      </c>
      <c r="F431" s="3">
        <v>0</v>
      </c>
      <c r="G431" s="3">
        <v>0</v>
      </c>
      <c r="H431" s="3">
        <v>952</v>
      </c>
      <c r="I431" s="3">
        <v>952</v>
      </c>
      <c r="J431" s="3">
        <v>1704794.12</v>
      </c>
      <c r="K431" s="3">
        <v>100</v>
      </c>
      <c r="L431" s="3">
        <v>952</v>
      </c>
      <c r="M431" s="3">
        <v>952</v>
      </c>
    </row>
    <row r="432" spans="1:13" x14ac:dyDescent="0.25">
      <c r="A432" s="2">
        <v>809</v>
      </c>
      <c r="B432" s="2" t="s">
        <v>63</v>
      </c>
      <c r="C432" s="2" t="s">
        <v>36</v>
      </c>
      <c r="D432" s="2" t="s">
        <v>17</v>
      </c>
      <c r="E432" s="3">
        <v>83913</v>
      </c>
      <c r="F432" s="3">
        <v>22012</v>
      </c>
      <c r="G432" s="3">
        <v>50675</v>
      </c>
      <c r="H432" s="3">
        <v>55250</v>
      </c>
      <c r="I432" s="3">
        <v>105925</v>
      </c>
      <c r="J432" s="3">
        <v>726637652.15999997</v>
      </c>
      <c r="K432" s="3">
        <v>3566</v>
      </c>
      <c r="L432" s="3">
        <v>84948</v>
      </c>
      <c r="M432" s="3">
        <v>97107</v>
      </c>
    </row>
    <row r="433" spans="1:13" x14ac:dyDescent="0.25">
      <c r="A433" s="2">
        <v>810</v>
      </c>
      <c r="B433" s="2" t="s">
        <v>63</v>
      </c>
      <c r="C433" s="2" t="s">
        <v>36</v>
      </c>
      <c r="D433" s="2" t="s">
        <v>37</v>
      </c>
      <c r="E433" s="3">
        <v>172072</v>
      </c>
      <c r="F433" s="3">
        <v>34968</v>
      </c>
      <c r="G433" s="3">
        <v>87822</v>
      </c>
      <c r="H433" s="3">
        <v>119218</v>
      </c>
      <c r="I433" s="3">
        <v>207040</v>
      </c>
      <c r="J433" s="3">
        <v>1600651985.8199999</v>
      </c>
      <c r="K433" s="3">
        <v>9733</v>
      </c>
      <c r="L433" s="3">
        <v>113021</v>
      </c>
      <c r="M433" s="3">
        <v>204060</v>
      </c>
    </row>
    <row r="434" spans="1:13" x14ac:dyDescent="0.25">
      <c r="A434" s="2">
        <v>812</v>
      </c>
      <c r="B434" s="2" t="s">
        <v>63</v>
      </c>
      <c r="C434" s="2" t="s">
        <v>38</v>
      </c>
      <c r="D434" s="2" t="s">
        <v>17</v>
      </c>
      <c r="E434" s="3">
        <v>296</v>
      </c>
      <c r="F434" s="3">
        <v>2581</v>
      </c>
      <c r="G434" s="3">
        <v>907</v>
      </c>
      <c r="H434" s="3">
        <v>1970</v>
      </c>
      <c r="I434" s="3">
        <v>2877</v>
      </c>
      <c r="J434" s="3">
        <v>10806850</v>
      </c>
      <c r="K434" s="3">
        <v>291</v>
      </c>
      <c r="L434" s="3">
        <v>2446</v>
      </c>
      <c r="M434" s="3">
        <v>2770</v>
      </c>
    </row>
    <row r="435" spans="1:13" x14ac:dyDescent="0.25">
      <c r="A435" s="2">
        <v>813</v>
      </c>
      <c r="B435" s="2" t="s">
        <v>63</v>
      </c>
      <c r="C435" s="2" t="s">
        <v>39</v>
      </c>
      <c r="D435" s="2" t="s">
        <v>17</v>
      </c>
      <c r="E435" s="3">
        <v>0</v>
      </c>
      <c r="F435" s="3">
        <v>4059</v>
      </c>
      <c r="G435" s="3">
        <v>2290</v>
      </c>
      <c r="H435" s="3">
        <v>1769</v>
      </c>
      <c r="I435" s="3">
        <v>4059</v>
      </c>
      <c r="J435" s="3">
        <v>17165493.829999998</v>
      </c>
      <c r="K435" s="3">
        <v>939</v>
      </c>
      <c r="L435" s="3">
        <v>2731</v>
      </c>
      <c r="M435" s="3">
        <v>3635</v>
      </c>
    </row>
    <row r="436" spans="1:13" x14ac:dyDescent="0.25">
      <c r="A436" s="2">
        <v>815</v>
      </c>
      <c r="B436" s="2" t="s">
        <v>63</v>
      </c>
      <c r="C436" s="2" t="s">
        <v>40</v>
      </c>
      <c r="D436" s="2" t="s">
        <v>15</v>
      </c>
      <c r="E436" s="3">
        <v>3</v>
      </c>
      <c r="F436" s="3">
        <v>1</v>
      </c>
      <c r="G436" s="3">
        <v>3</v>
      </c>
      <c r="H436" s="3">
        <v>1</v>
      </c>
      <c r="I436" s="3">
        <v>4</v>
      </c>
      <c r="J436" s="3">
        <v>296.36</v>
      </c>
      <c r="K436" s="3">
        <v>0</v>
      </c>
      <c r="L436" s="3">
        <v>4</v>
      </c>
      <c r="M436" s="3">
        <v>4</v>
      </c>
    </row>
    <row r="437" spans="1:13" x14ac:dyDescent="0.25">
      <c r="A437" s="2">
        <v>816</v>
      </c>
      <c r="B437" s="2" t="s">
        <v>64</v>
      </c>
      <c r="C437" s="2" t="s">
        <v>14</v>
      </c>
      <c r="D437" s="2" t="s">
        <v>15</v>
      </c>
      <c r="E437" s="3">
        <v>11</v>
      </c>
      <c r="F437" s="3">
        <v>2125</v>
      </c>
      <c r="G437" s="3">
        <v>791</v>
      </c>
      <c r="H437" s="3">
        <v>1345</v>
      </c>
      <c r="I437" s="3">
        <v>2136</v>
      </c>
      <c r="J437" s="3">
        <v>10477215</v>
      </c>
      <c r="K437" s="3">
        <v>103</v>
      </c>
      <c r="L437" s="3">
        <v>1086</v>
      </c>
      <c r="M437" s="3">
        <v>1657</v>
      </c>
    </row>
    <row r="438" spans="1:13" x14ac:dyDescent="0.25">
      <c r="A438" s="2">
        <v>817</v>
      </c>
      <c r="B438" s="2" t="s">
        <v>64</v>
      </c>
      <c r="C438" s="2" t="s">
        <v>16</v>
      </c>
      <c r="D438" s="2" t="s">
        <v>17</v>
      </c>
      <c r="E438" s="3">
        <v>263048</v>
      </c>
      <c r="F438" s="3">
        <v>25591</v>
      </c>
      <c r="G438" s="3">
        <v>127617</v>
      </c>
      <c r="H438" s="3">
        <v>161022</v>
      </c>
      <c r="I438" s="3">
        <v>288639</v>
      </c>
      <c r="J438" s="3">
        <v>2476898985.3200002</v>
      </c>
      <c r="K438" s="3">
        <v>10054</v>
      </c>
      <c r="L438" s="3">
        <v>280339</v>
      </c>
      <c r="M438" s="3">
        <v>278571</v>
      </c>
    </row>
    <row r="439" spans="1:13" x14ac:dyDescent="0.25">
      <c r="A439" s="2">
        <v>819</v>
      </c>
      <c r="B439" s="2" t="s">
        <v>64</v>
      </c>
      <c r="C439" s="2" t="s">
        <v>18</v>
      </c>
      <c r="D439" s="2" t="s">
        <v>17</v>
      </c>
      <c r="E439" s="3">
        <v>3050</v>
      </c>
      <c r="F439" s="3">
        <v>0</v>
      </c>
      <c r="G439" s="3">
        <v>1329</v>
      </c>
      <c r="H439" s="3">
        <v>1721</v>
      </c>
      <c r="I439" s="3">
        <v>3050</v>
      </c>
      <c r="J439" s="3">
        <v>18674380.649999999</v>
      </c>
      <c r="K439" s="3">
        <v>196</v>
      </c>
      <c r="L439" s="3">
        <v>2844</v>
      </c>
      <c r="M439" s="3">
        <v>2979</v>
      </c>
    </row>
    <row r="440" spans="1:13" x14ac:dyDescent="0.25">
      <c r="A440" s="2">
        <v>821</v>
      </c>
      <c r="B440" s="2" t="s">
        <v>64</v>
      </c>
      <c r="C440" s="2" t="s">
        <v>19</v>
      </c>
      <c r="D440" s="2" t="s">
        <v>17</v>
      </c>
      <c r="E440" s="3">
        <v>0</v>
      </c>
      <c r="F440" s="3">
        <v>2461</v>
      </c>
      <c r="G440" s="3">
        <v>1510</v>
      </c>
      <c r="H440" s="3">
        <v>951</v>
      </c>
      <c r="I440" s="3">
        <v>2461</v>
      </c>
      <c r="J440" s="3">
        <v>30744628</v>
      </c>
      <c r="K440" s="3">
        <v>488</v>
      </c>
      <c r="L440" s="3">
        <v>2081</v>
      </c>
      <c r="M440" s="3">
        <v>2436</v>
      </c>
    </row>
    <row r="441" spans="1:13" x14ac:dyDescent="0.25">
      <c r="A441" s="2">
        <v>823</v>
      </c>
      <c r="B441" s="2" t="s">
        <v>64</v>
      </c>
      <c r="C441" s="2" t="s">
        <v>20</v>
      </c>
      <c r="D441" s="2" t="s">
        <v>17</v>
      </c>
      <c r="E441" s="3">
        <v>5585</v>
      </c>
      <c r="F441" s="3">
        <v>3920</v>
      </c>
      <c r="G441" s="3">
        <v>3857</v>
      </c>
      <c r="H441" s="3">
        <v>5648</v>
      </c>
      <c r="I441" s="3">
        <v>9505</v>
      </c>
      <c r="J441" s="3">
        <v>86524599.920000002</v>
      </c>
      <c r="K441" s="3">
        <v>1112</v>
      </c>
      <c r="L441" s="3">
        <v>7254</v>
      </c>
      <c r="M441" s="3">
        <v>8670</v>
      </c>
    </row>
    <row r="442" spans="1:13" x14ac:dyDescent="0.25">
      <c r="A442" s="2">
        <v>825</v>
      </c>
      <c r="B442" s="2" t="s">
        <v>64</v>
      </c>
      <c r="C442" s="2" t="s">
        <v>21</v>
      </c>
      <c r="D442" s="2" t="s">
        <v>17</v>
      </c>
      <c r="E442" s="3">
        <v>1676</v>
      </c>
      <c r="F442" s="3">
        <v>1257</v>
      </c>
      <c r="G442" s="3">
        <v>1523</v>
      </c>
      <c r="H442" s="3">
        <v>1410</v>
      </c>
      <c r="I442" s="3">
        <v>2933</v>
      </c>
      <c r="J442" s="3">
        <v>11662960.039999999</v>
      </c>
      <c r="K442" s="3">
        <v>508</v>
      </c>
      <c r="L442" s="3">
        <v>1790</v>
      </c>
      <c r="M442" s="3">
        <v>2752</v>
      </c>
    </row>
    <row r="443" spans="1:13" x14ac:dyDescent="0.25">
      <c r="A443" s="2">
        <v>829</v>
      </c>
      <c r="B443" s="2" t="s">
        <v>64</v>
      </c>
      <c r="C443" s="2" t="s">
        <v>24</v>
      </c>
      <c r="D443" s="2" t="s">
        <v>15</v>
      </c>
      <c r="E443" s="3">
        <v>711</v>
      </c>
      <c r="F443" s="3">
        <v>14030</v>
      </c>
      <c r="G443" s="3">
        <v>3670</v>
      </c>
      <c r="H443" s="3">
        <v>11071</v>
      </c>
      <c r="I443" s="3">
        <v>14741</v>
      </c>
      <c r="J443" s="3">
        <v>61098643.18</v>
      </c>
      <c r="K443" s="3">
        <v>4496</v>
      </c>
      <c r="L443" s="3">
        <v>14737</v>
      </c>
      <c r="M443" s="3">
        <v>9771</v>
      </c>
    </row>
    <row r="444" spans="1:13" x14ac:dyDescent="0.25">
      <c r="A444" s="2">
        <v>830</v>
      </c>
      <c r="B444" s="2" t="s">
        <v>64</v>
      </c>
      <c r="C444" s="2" t="s">
        <v>25</v>
      </c>
      <c r="D444" s="2" t="s">
        <v>15</v>
      </c>
      <c r="E444" s="3">
        <v>31836</v>
      </c>
      <c r="F444" s="3">
        <v>5816</v>
      </c>
      <c r="G444" s="3">
        <v>16006</v>
      </c>
      <c r="H444" s="3">
        <v>21646</v>
      </c>
      <c r="I444" s="3">
        <v>37652</v>
      </c>
      <c r="J444" s="3">
        <v>116093638.52</v>
      </c>
      <c r="K444" s="3">
        <v>4826</v>
      </c>
      <c r="L444" s="3">
        <v>36871</v>
      </c>
      <c r="M444" s="3">
        <v>34434</v>
      </c>
    </row>
    <row r="445" spans="1:13" x14ac:dyDescent="0.25">
      <c r="A445" s="2">
        <v>831</v>
      </c>
      <c r="B445" s="2" t="s">
        <v>64</v>
      </c>
      <c r="C445" s="2" t="s">
        <v>26</v>
      </c>
      <c r="D445" s="2" t="s">
        <v>15</v>
      </c>
      <c r="E445" s="3">
        <v>415</v>
      </c>
      <c r="F445" s="3">
        <v>1773</v>
      </c>
      <c r="G445" s="3">
        <v>1353</v>
      </c>
      <c r="H445" s="3">
        <v>835</v>
      </c>
      <c r="I445" s="3">
        <v>2188</v>
      </c>
      <c r="J445" s="3">
        <v>8787847.0299999993</v>
      </c>
      <c r="K445" s="3">
        <v>641</v>
      </c>
      <c r="L445" s="3">
        <v>1217</v>
      </c>
      <c r="M445" s="3">
        <v>1174</v>
      </c>
    </row>
    <row r="446" spans="1:13" x14ac:dyDescent="0.25">
      <c r="A446" s="2">
        <v>832</v>
      </c>
      <c r="B446" s="2" t="s">
        <v>64</v>
      </c>
      <c r="C446" s="2" t="s">
        <v>27</v>
      </c>
      <c r="D446" s="2" t="s">
        <v>17</v>
      </c>
      <c r="E446" s="3">
        <v>1425</v>
      </c>
      <c r="F446" s="3">
        <v>4215</v>
      </c>
      <c r="G446" s="3">
        <v>2204</v>
      </c>
      <c r="H446" s="3">
        <v>3436</v>
      </c>
      <c r="I446" s="3">
        <v>5640</v>
      </c>
      <c r="J446" s="3">
        <v>35369334.630000003</v>
      </c>
      <c r="K446" s="3">
        <v>651</v>
      </c>
      <c r="L446" s="3">
        <v>4625</v>
      </c>
      <c r="M446" s="3">
        <v>3137</v>
      </c>
    </row>
    <row r="447" spans="1:13" x14ac:dyDescent="0.25">
      <c r="A447" s="2">
        <v>834</v>
      </c>
      <c r="B447" s="2" t="s">
        <v>64</v>
      </c>
      <c r="C447" s="2" t="s">
        <v>28</v>
      </c>
      <c r="D447" s="2" t="s">
        <v>17</v>
      </c>
      <c r="E447" s="3">
        <v>0</v>
      </c>
      <c r="F447" s="3">
        <v>299</v>
      </c>
      <c r="G447" s="3">
        <v>99</v>
      </c>
      <c r="H447" s="3">
        <v>200</v>
      </c>
      <c r="I447" s="3">
        <v>299</v>
      </c>
      <c r="J447" s="3">
        <v>2289028.8199999998</v>
      </c>
      <c r="K447" s="3">
        <v>27</v>
      </c>
      <c r="L447" s="3">
        <v>298</v>
      </c>
      <c r="M447" s="3">
        <v>285</v>
      </c>
    </row>
    <row r="448" spans="1:13" x14ac:dyDescent="0.25">
      <c r="A448" s="2">
        <v>836</v>
      </c>
      <c r="B448" s="2" t="s">
        <v>64</v>
      </c>
      <c r="C448" s="2" t="s">
        <v>29</v>
      </c>
      <c r="D448" s="2" t="s">
        <v>15</v>
      </c>
      <c r="E448" s="3">
        <v>0</v>
      </c>
      <c r="F448" s="3">
        <v>86</v>
      </c>
      <c r="G448" s="3">
        <v>65</v>
      </c>
      <c r="H448" s="3">
        <v>21</v>
      </c>
      <c r="I448" s="3">
        <v>86</v>
      </c>
      <c r="J448" s="3">
        <v>607041.4</v>
      </c>
      <c r="K448" s="3">
        <v>9</v>
      </c>
      <c r="L448" s="3">
        <v>84</v>
      </c>
      <c r="M448" s="3">
        <v>12</v>
      </c>
    </row>
    <row r="449" spans="1:13" x14ac:dyDescent="0.25">
      <c r="A449" s="2">
        <v>840</v>
      </c>
      <c r="B449" s="2" t="s">
        <v>64</v>
      </c>
      <c r="C449" s="2" t="s">
        <v>31</v>
      </c>
      <c r="D449" s="2" t="s">
        <v>15</v>
      </c>
      <c r="E449" s="3">
        <v>565</v>
      </c>
      <c r="F449" s="3">
        <v>191</v>
      </c>
      <c r="G449" s="3">
        <v>517</v>
      </c>
      <c r="H449" s="3">
        <v>239</v>
      </c>
      <c r="I449" s="3">
        <v>756</v>
      </c>
      <c r="J449" s="3">
        <v>2049862.9</v>
      </c>
      <c r="K449" s="3">
        <v>358</v>
      </c>
      <c r="L449" s="3">
        <v>710</v>
      </c>
      <c r="M449" s="3">
        <v>519</v>
      </c>
    </row>
    <row r="450" spans="1:13" x14ac:dyDescent="0.25">
      <c r="A450" s="2">
        <v>841</v>
      </c>
      <c r="B450" s="2" t="s">
        <v>64</v>
      </c>
      <c r="C450" s="2" t="s">
        <v>32</v>
      </c>
      <c r="D450" s="2" t="s">
        <v>17</v>
      </c>
      <c r="E450" s="3">
        <v>0</v>
      </c>
      <c r="F450" s="3">
        <v>205</v>
      </c>
      <c r="G450" s="3">
        <v>139</v>
      </c>
      <c r="H450" s="3">
        <v>66</v>
      </c>
      <c r="I450" s="3">
        <v>205</v>
      </c>
      <c r="J450" s="3">
        <v>355643</v>
      </c>
      <c r="K450" s="3">
        <v>5</v>
      </c>
      <c r="L450" s="3">
        <v>58</v>
      </c>
      <c r="M450" s="3">
        <v>85</v>
      </c>
    </row>
    <row r="451" spans="1:13" x14ac:dyDescent="0.25">
      <c r="A451" s="2">
        <v>842</v>
      </c>
      <c r="B451" s="2" t="s">
        <v>64</v>
      </c>
      <c r="C451" s="2" t="s">
        <v>33</v>
      </c>
      <c r="D451" s="2" t="s">
        <v>17</v>
      </c>
      <c r="E451" s="3">
        <v>46147</v>
      </c>
      <c r="F451" s="3">
        <v>11752</v>
      </c>
      <c r="G451" s="3">
        <v>19553</v>
      </c>
      <c r="H451" s="3">
        <v>38346</v>
      </c>
      <c r="I451" s="3">
        <v>57899</v>
      </c>
      <c r="J451" s="3">
        <v>446772462.27999997</v>
      </c>
      <c r="K451" s="3">
        <v>10100</v>
      </c>
      <c r="L451" s="3">
        <v>31470</v>
      </c>
      <c r="M451" s="3">
        <v>51926</v>
      </c>
    </row>
    <row r="452" spans="1:13" x14ac:dyDescent="0.25">
      <c r="A452" s="2">
        <v>844</v>
      </c>
      <c r="B452" s="2" t="s">
        <v>64</v>
      </c>
      <c r="C452" s="2" t="s">
        <v>34</v>
      </c>
      <c r="D452" s="2" t="s">
        <v>15</v>
      </c>
      <c r="E452" s="3">
        <v>0</v>
      </c>
      <c r="F452" s="3">
        <v>19</v>
      </c>
      <c r="G452" s="3">
        <v>1</v>
      </c>
      <c r="H452" s="3">
        <v>18</v>
      </c>
      <c r="I452" s="3">
        <v>19</v>
      </c>
      <c r="J452" s="3">
        <v>27720.400000000001</v>
      </c>
      <c r="K452" s="3">
        <v>3</v>
      </c>
      <c r="L452" s="3">
        <v>19</v>
      </c>
      <c r="M452" s="3">
        <v>19</v>
      </c>
    </row>
    <row r="453" spans="1:13" x14ac:dyDescent="0.25">
      <c r="A453" s="2">
        <v>846</v>
      </c>
      <c r="B453" s="2" t="s">
        <v>64</v>
      </c>
      <c r="C453" s="2" t="s">
        <v>36</v>
      </c>
      <c r="D453" s="2" t="s">
        <v>17</v>
      </c>
      <c r="E453" s="3">
        <v>240190</v>
      </c>
      <c r="F453" s="3">
        <v>14194</v>
      </c>
      <c r="G453" s="3">
        <v>108958</v>
      </c>
      <c r="H453" s="3">
        <v>145426</v>
      </c>
      <c r="I453" s="3">
        <v>254384</v>
      </c>
      <c r="J453" s="3">
        <v>1510342306.54</v>
      </c>
      <c r="K453" s="3">
        <v>6894</v>
      </c>
      <c r="L453" s="3">
        <v>217134</v>
      </c>
      <c r="M453" s="3">
        <v>228826</v>
      </c>
    </row>
    <row r="454" spans="1:13" x14ac:dyDescent="0.25">
      <c r="A454" s="2">
        <v>847</v>
      </c>
      <c r="B454" s="2" t="s">
        <v>64</v>
      </c>
      <c r="C454" s="2" t="s">
        <v>36</v>
      </c>
      <c r="D454" s="2" t="s">
        <v>37</v>
      </c>
      <c r="E454" s="3">
        <v>195133</v>
      </c>
      <c r="F454" s="3">
        <v>51439</v>
      </c>
      <c r="G454" s="3">
        <v>103194</v>
      </c>
      <c r="H454" s="3">
        <v>143378</v>
      </c>
      <c r="I454" s="3">
        <v>246572</v>
      </c>
      <c r="J454" s="3">
        <v>1453328797.53</v>
      </c>
      <c r="K454" s="3">
        <v>13900</v>
      </c>
      <c r="L454" s="3">
        <v>147963</v>
      </c>
      <c r="M454" s="3">
        <v>218460</v>
      </c>
    </row>
    <row r="455" spans="1:13" x14ac:dyDescent="0.25">
      <c r="A455" s="2">
        <v>848</v>
      </c>
      <c r="B455" s="2" t="s">
        <v>64</v>
      </c>
      <c r="C455" s="2" t="s">
        <v>38</v>
      </c>
      <c r="D455" s="2" t="s">
        <v>17</v>
      </c>
      <c r="E455" s="3">
        <v>0</v>
      </c>
      <c r="F455" s="3">
        <v>3029</v>
      </c>
      <c r="G455" s="3">
        <v>840</v>
      </c>
      <c r="H455" s="3">
        <v>2189</v>
      </c>
      <c r="I455" s="3">
        <v>3029</v>
      </c>
      <c r="J455" s="3">
        <v>17425448</v>
      </c>
      <c r="K455" s="3">
        <v>219</v>
      </c>
      <c r="L455" s="3">
        <v>2776</v>
      </c>
      <c r="M455" s="3">
        <v>2799</v>
      </c>
    </row>
    <row r="456" spans="1:13" x14ac:dyDescent="0.25">
      <c r="A456" s="2">
        <v>849</v>
      </c>
      <c r="B456" s="2" t="s">
        <v>64</v>
      </c>
      <c r="C456" s="2" t="s">
        <v>39</v>
      </c>
      <c r="D456" s="2" t="s">
        <v>17</v>
      </c>
      <c r="E456" s="3">
        <v>10753</v>
      </c>
      <c r="F456" s="3">
        <v>4613</v>
      </c>
      <c r="G456" s="3">
        <v>6711</v>
      </c>
      <c r="H456" s="3">
        <v>8655</v>
      </c>
      <c r="I456" s="3">
        <v>15366</v>
      </c>
      <c r="J456" s="3">
        <v>86409601.810000002</v>
      </c>
      <c r="K456" s="3">
        <v>3203</v>
      </c>
      <c r="L456" s="3">
        <v>9272</v>
      </c>
      <c r="M456" s="3">
        <v>12982</v>
      </c>
    </row>
    <row r="457" spans="1:13" x14ac:dyDescent="0.25">
      <c r="A457" s="2">
        <v>851</v>
      </c>
      <c r="B457" s="2" t="s">
        <v>64</v>
      </c>
      <c r="C457" s="2" t="s">
        <v>40</v>
      </c>
      <c r="D457" s="2" t="s">
        <v>15</v>
      </c>
      <c r="E457" s="3">
        <v>14</v>
      </c>
      <c r="F457" s="3">
        <v>10</v>
      </c>
      <c r="G457" s="3">
        <v>16</v>
      </c>
      <c r="H457" s="3">
        <v>8</v>
      </c>
      <c r="I457" s="3">
        <v>24</v>
      </c>
      <c r="J457" s="3">
        <v>115183.83</v>
      </c>
      <c r="K457" s="3">
        <v>0</v>
      </c>
      <c r="L457" s="3">
        <v>24</v>
      </c>
      <c r="M457" s="3">
        <v>23</v>
      </c>
    </row>
    <row r="458" spans="1:13" x14ac:dyDescent="0.25">
      <c r="A458" s="2">
        <v>852</v>
      </c>
      <c r="B458" s="2" t="s">
        <v>65</v>
      </c>
      <c r="C458" s="2" t="s">
        <v>14</v>
      </c>
      <c r="D458" s="2" t="s">
        <v>15</v>
      </c>
      <c r="E458" s="3">
        <v>217</v>
      </c>
      <c r="F458" s="3">
        <v>2871</v>
      </c>
      <c r="G458" s="3">
        <v>1798</v>
      </c>
      <c r="H458" s="3">
        <v>1290</v>
      </c>
      <c r="I458" s="3">
        <v>3088</v>
      </c>
      <c r="J458" s="3">
        <v>29281521</v>
      </c>
      <c r="K458" s="3">
        <v>240</v>
      </c>
      <c r="L458" s="3">
        <v>1889</v>
      </c>
      <c r="M458" s="3">
        <v>2258</v>
      </c>
    </row>
    <row r="459" spans="1:13" x14ac:dyDescent="0.25">
      <c r="A459" s="2">
        <v>853</v>
      </c>
      <c r="B459" s="2" t="s">
        <v>65</v>
      </c>
      <c r="C459" s="2" t="s">
        <v>16</v>
      </c>
      <c r="D459" s="2" t="s">
        <v>17</v>
      </c>
      <c r="E459" s="3">
        <v>202808</v>
      </c>
      <c r="F459" s="3">
        <v>34945</v>
      </c>
      <c r="G459" s="3">
        <v>105715</v>
      </c>
      <c r="H459" s="3">
        <v>132038</v>
      </c>
      <c r="I459" s="3">
        <v>237753</v>
      </c>
      <c r="J459" s="3">
        <v>1510188458.95</v>
      </c>
      <c r="K459" s="3">
        <v>11190</v>
      </c>
      <c r="L459" s="3">
        <v>230117</v>
      </c>
      <c r="M459" s="3">
        <v>232702</v>
      </c>
    </row>
    <row r="460" spans="1:13" x14ac:dyDescent="0.25">
      <c r="A460" s="2">
        <v>855</v>
      </c>
      <c r="B460" s="2" t="s">
        <v>65</v>
      </c>
      <c r="C460" s="2" t="s">
        <v>18</v>
      </c>
      <c r="D460" s="2" t="s">
        <v>17</v>
      </c>
      <c r="E460" s="3">
        <v>2442</v>
      </c>
      <c r="F460" s="3">
        <v>10824</v>
      </c>
      <c r="G460" s="3">
        <v>5209</v>
      </c>
      <c r="H460" s="3">
        <v>8057</v>
      </c>
      <c r="I460" s="3">
        <v>13266</v>
      </c>
      <c r="J460" s="3">
        <v>87985178.689999998</v>
      </c>
      <c r="K460" s="3">
        <v>950</v>
      </c>
      <c r="L460" s="3">
        <v>12152</v>
      </c>
      <c r="M460" s="3">
        <v>12976</v>
      </c>
    </row>
    <row r="461" spans="1:13" x14ac:dyDescent="0.25">
      <c r="A461" s="2">
        <v>857</v>
      </c>
      <c r="B461" s="2" t="s">
        <v>65</v>
      </c>
      <c r="C461" s="2" t="s">
        <v>19</v>
      </c>
      <c r="D461" s="2" t="s">
        <v>17</v>
      </c>
      <c r="E461" s="3">
        <v>0</v>
      </c>
      <c r="F461" s="3">
        <v>6385</v>
      </c>
      <c r="G461" s="3">
        <v>2286</v>
      </c>
      <c r="H461" s="3">
        <v>4099</v>
      </c>
      <c r="I461" s="3">
        <v>6385</v>
      </c>
      <c r="J461" s="3">
        <v>53812201</v>
      </c>
      <c r="K461" s="3">
        <v>406</v>
      </c>
      <c r="L461" s="3">
        <v>3877</v>
      </c>
      <c r="M461" s="3">
        <v>6140</v>
      </c>
    </row>
    <row r="462" spans="1:13" x14ac:dyDescent="0.25">
      <c r="A462" s="2">
        <v>859</v>
      </c>
      <c r="B462" s="2" t="s">
        <v>65</v>
      </c>
      <c r="C462" s="2" t="s">
        <v>20</v>
      </c>
      <c r="D462" s="2" t="s">
        <v>17</v>
      </c>
      <c r="E462" s="3">
        <v>3681</v>
      </c>
      <c r="F462" s="3">
        <v>6108</v>
      </c>
      <c r="G462" s="3">
        <v>4715</v>
      </c>
      <c r="H462" s="3">
        <v>5074</v>
      </c>
      <c r="I462" s="3">
        <v>9789</v>
      </c>
      <c r="J462" s="3">
        <v>70820537.640000001</v>
      </c>
      <c r="K462" s="3">
        <v>1566</v>
      </c>
      <c r="L462" s="3">
        <v>8368</v>
      </c>
      <c r="M462" s="3">
        <v>9170</v>
      </c>
    </row>
    <row r="463" spans="1:13" x14ac:dyDescent="0.25">
      <c r="A463" s="2">
        <v>861</v>
      </c>
      <c r="B463" s="2" t="s">
        <v>65</v>
      </c>
      <c r="C463" s="2" t="s">
        <v>21</v>
      </c>
      <c r="D463" s="2" t="s">
        <v>17</v>
      </c>
      <c r="E463" s="3">
        <v>7371</v>
      </c>
      <c r="F463" s="3">
        <v>5641</v>
      </c>
      <c r="G463" s="3">
        <v>4577</v>
      </c>
      <c r="H463" s="3">
        <v>8435</v>
      </c>
      <c r="I463" s="3">
        <v>13012</v>
      </c>
      <c r="J463" s="3">
        <v>71798756.049999997</v>
      </c>
      <c r="K463" s="3">
        <v>846</v>
      </c>
      <c r="L463" s="3">
        <v>6877</v>
      </c>
      <c r="M463" s="3">
        <v>12245</v>
      </c>
    </row>
    <row r="464" spans="1:13" x14ac:dyDescent="0.25">
      <c r="A464" s="2">
        <v>864</v>
      </c>
      <c r="B464" s="2" t="s">
        <v>65</v>
      </c>
      <c r="C464" s="2" t="s">
        <v>24</v>
      </c>
      <c r="D464" s="2" t="s">
        <v>15</v>
      </c>
      <c r="E464" s="3">
        <v>0</v>
      </c>
      <c r="F464" s="3">
        <v>18201</v>
      </c>
      <c r="G464" s="3">
        <v>6757</v>
      </c>
      <c r="H464" s="3">
        <v>11444</v>
      </c>
      <c r="I464" s="3">
        <v>18201</v>
      </c>
      <c r="J464" s="3">
        <v>94644427.689999998</v>
      </c>
      <c r="K464" s="3">
        <v>5452</v>
      </c>
      <c r="L464" s="3">
        <v>18201</v>
      </c>
      <c r="M464" s="3">
        <v>11490</v>
      </c>
    </row>
    <row r="465" spans="1:13" x14ac:dyDescent="0.25">
      <c r="A465" s="2">
        <v>865</v>
      </c>
      <c r="B465" s="2" t="s">
        <v>65</v>
      </c>
      <c r="C465" s="2" t="s">
        <v>25</v>
      </c>
      <c r="D465" s="2" t="s">
        <v>15</v>
      </c>
      <c r="E465" s="3">
        <v>3799</v>
      </c>
      <c r="F465" s="3">
        <v>1180</v>
      </c>
      <c r="G465" s="3">
        <v>2504</v>
      </c>
      <c r="H465" s="3">
        <v>2475</v>
      </c>
      <c r="I465" s="3">
        <v>4979</v>
      </c>
      <c r="J465" s="3">
        <v>13317396.68</v>
      </c>
      <c r="K465" s="3">
        <v>765</v>
      </c>
      <c r="L465" s="3">
        <v>4387</v>
      </c>
      <c r="M465" s="3">
        <v>4292</v>
      </c>
    </row>
    <row r="466" spans="1:13" x14ac:dyDescent="0.25">
      <c r="A466" s="2">
        <v>866</v>
      </c>
      <c r="B466" s="2" t="s">
        <v>65</v>
      </c>
      <c r="C466" s="2" t="s">
        <v>26</v>
      </c>
      <c r="D466" s="2" t="s">
        <v>15</v>
      </c>
      <c r="E466" s="3">
        <v>1529</v>
      </c>
      <c r="F466" s="3">
        <v>899</v>
      </c>
      <c r="G466" s="3">
        <v>955</v>
      </c>
      <c r="H466" s="3">
        <v>1473</v>
      </c>
      <c r="I466" s="3">
        <v>2428</v>
      </c>
      <c r="J466" s="3">
        <v>18428289.77</v>
      </c>
      <c r="K466" s="3">
        <v>441</v>
      </c>
      <c r="L466" s="3">
        <v>823</v>
      </c>
      <c r="M466" s="3">
        <v>1907</v>
      </c>
    </row>
    <row r="467" spans="1:13" x14ac:dyDescent="0.25">
      <c r="A467" s="2">
        <v>867</v>
      </c>
      <c r="B467" s="2" t="s">
        <v>65</v>
      </c>
      <c r="C467" s="2" t="s">
        <v>27</v>
      </c>
      <c r="D467" s="2" t="s">
        <v>17</v>
      </c>
      <c r="E467" s="3">
        <v>3712</v>
      </c>
      <c r="F467" s="3">
        <v>1867</v>
      </c>
      <c r="G467" s="3">
        <v>1660</v>
      </c>
      <c r="H467" s="3">
        <v>3919</v>
      </c>
      <c r="I467" s="3">
        <v>5579</v>
      </c>
      <c r="J467" s="3">
        <v>26626606.530000001</v>
      </c>
      <c r="K467" s="3">
        <v>1047</v>
      </c>
      <c r="L467" s="3">
        <v>4123</v>
      </c>
      <c r="M467" s="3">
        <v>2635</v>
      </c>
    </row>
    <row r="468" spans="1:13" x14ac:dyDescent="0.25">
      <c r="A468" s="2">
        <v>877</v>
      </c>
      <c r="B468" s="2" t="s">
        <v>65</v>
      </c>
      <c r="C468" s="2" t="s">
        <v>33</v>
      </c>
      <c r="D468" s="2" t="s">
        <v>17</v>
      </c>
      <c r="E468" s="3">
        <v>87715</v>
      </c>
      <c r="F468" s="3">
        <v>17818</v>
      </c>
      <c r="G468" s="3">
        <v>42896</v>
      </c>
      <c r="H468" s="3">
        <v>62637</v>
      </c>
      <c r="I468" s="3">
        <v>105533</v>
      </c>
      <c r="J468" s="3">
        <v>839980164.62</v>
      </c>
      <c r="K468" s="3">
        <v>14863</v>
      </c>
      <c r="L468" s="3">
        <v>66718</v>
      </c>
      <c r="M468" s="3">
        <v>100482</v>
      </c>
    </row>
    <row r="469" spans="1:13" x14ac:dyDescent="0.25">
      <c r="A469" s="2">
        <v>881</v>
      </c>
      <c r="B469" s="2" t="s">
        <v>65</v>
      </c>
      <c r="C469" s="2" t="s">
        <v>36</v>
      </c>
      <c r="D469" s="2" t="s">
        <v>17</v>
      </c>
      <c r="E469" s="3">
        <v>206061</v>
      </c>
      <c r="F469" s="3">
        <v>54970</v>
      </c>
      <c r="G469" s="3">
        <v>118683</v>
      </c>
      <c r="H469" s="3">
        <v>142348</v>
      </c>
      <c r="I469" s="3">
        <v>261031</v>
      </c>
      <c r="J469" s="3">
        <v>1663981561.3699999</v>
      </c>
      <c r="K469" s="3">
        <v>7286</v>
      </c>
      <c r="L469" s="3">
        <v>235967</v>
      </c>
      <c r="M469" s="3">
        <v>234947</v>
      </c>
    </row>
    <row r="470" spans="1:13" x14ac:dyDescent="0.25">
      <c r="A470" s="2">
        <v>882</v>
      </c>
      <c r="B470" s="2" t="s">
        <v>65</v>
      </c>
      <c r="C470" s="2" t="s">
        <v>36</v>
      </c>
      <c r="D470" s="2" t="s">
        <v>37</v>
      </c>
      <c r="E470" s="3">
        <v>267928</v>
      </c>
      <c r="F470" s="3">
        <v>183774</v>
      </c>
      <c r="G470" s="3">
        <v>184080</v>
      </c>
      <c r="H470" s="3">
        <v>267622</v>
      </c>
      <c r="I470" s="3">
        <v>451702</v>
      </c>
      <c r="J470" s="3">
        <v>2180758498.21</v>
      </c>
      <c r="K470" s="3">
        <v>26052</v>
      </c>
      <c r="L470" s="3">
        <v>241113</v>
      </c>
      <c r="M470" s="3">
        <v>424934</v>
      </c>
    </row>
    <row r="471" spans="1:13" x14ac:dyDescent="0.25">
      <c r="A471" s="2">
        <v>884</v>
      </c>
      <c r="B471" s="2" t="s">
        <v>65</v>
      </c>
      <c r="C471" s="2" t="s">
        <v>38</v>
      </c>
      <c r="D471" s="2" t="s">
        <v>17</v>
      </c>
      <c r="E471" s="3">
        <v>14</v>
      </c>
      <c r="F471" s="3">
        <v>1612</v>
      </c>
      <c r="G471" s="3">
        <v>431</v>
      </c>
      <c r="H471" s="3">
        <v>1195</v>
      </c>
      <c r="I471" s="3">
        <v>1626</v>
      </c>
      <c r="J471" s="3">
        <v>7880079</v>
      </c>
      <c r="K471" s="3">
        <v>148</v>
      </c>
      <c r="L471" s="3">
        <v>918</v>
      </c>
      <c r="M471" s="3">
        <v>1615</v>
      </c>
    </row>
    <row r="472" spans="1:13" x14ac:dyDescent="0.25">
      <c r="A472" s="2">
        <v>885</v>
      </c>
      <c r="B472" s="2" t="s">
        <v>65</v>
      </c>
      <c r="C472" s="2" t="s">
        <v>39</v>
      </c>
      <c r="D472" s="2" t="s">
        <v>17</v>
      </c>
      <c r="E472" s="3">
        <v>2918</v>
      </c>
      <c r="F472" s="3">
        <v>7319</v>
      </c>
      <c r="G472" s="3">
        <v>4081</v>
      </c>
      <c r="H472" s="3">
        <v>6156</v>
      </c>
      <c r="I472" s="3">
        <v>10237</v>
      </c>
      <c r="J472" s="3">
        <v>56142828.990000002</v>
      </c>
      <c r="K472" s="3">
        <v>1498</v>
      </c>
      <c r="L472" s="3">
        <v>6666</v>
      </c>
      <c r="M472" s="3">
        <v>9008</v>
      </c>
    </row>
    <row r="473" spans="1:13" x14ac:dyDescent="0.25">
      <c r="A473" s="2">
        <v>887</v>
      </c>
      <c r="B473" s="2" t="s">
        <v>65</v>
      </c>
      <c r="C473" s="2" t="s">
        <v>40</v>
      </c>
      <c r="D473" s="2" t="s">
        <v>15</v>
      </c>
      <c r="E473" s="3">
        <v>9</v>
      </c>
      <c r="F473" s="3">
        <v>0</v>
      </c>
      <c r="G473" s="3">
        <v>8</v>
      </c>
      <c r="H473" s="3">
        <v>1</v>
      </c>
      <c r="I473" s="3">
        <v>9</v>
      </c>
      <c r="J473" s="3">
        <v>110950.21</v>
      </c>
      <c r="K473" s="3">
        <v>0</v>
      </c>
      <c r="L473" s="3">
        <v>9</v>
      </c>
      <c r="M473" s="3">
        <v>8</v>
      </c>
    </row>
    <row r="474" spans="1:13" x14ac:dyDescent="0.25">
      <c r="A474" s="2">
        <v>888</v>
      </c>
      <c r="B474" s="2" t="s">
        <v>66</v>
      </c>
      <c r="C474" s="2" t="s">
        <v>14</v>
      </c>
      <c r="D474" s="2" t="s">
        <v>15</v>
      </c>
      <c r="E474" s="3">
        <v>0</v>
      </c>
      <c r="F474" s="3">
        <v>1022</v>
      </c>
      <c r="G474" s="3">
        <v>765</v>
      </c>
      <c r="H474" s="3">
        <v>257</v>
      </c>
      <c r="I474" s="3">
        <v>1022</v>
      </c>
      <c r="J474" s="3">
        <v>8247212</v>
      </c>
      <c r="K474" s="3">
        <v>62</v>
      </c>
      <c r="L474" s="3">
        <v>566</v>
      </c>
      <c r="M474" s="3">
        <v>855</v>
      </c>
    </row>
    <row r="475" spans="1:13" x14ac:dyDescent="0.25">
      <c r="A475" s="2">
        <v>889</v>
      </c>
      <c r="B475" s="2" t="s">
        <v>66</v>
      </c>
      <c r="C475" s="2" t="s">
        <v>16</v>
      </c>
      <c r="D475" s="2" t="s">
        <v>17</v>
      </c>
      <c r="E475" s="3">
        <v>269500</v>
      </c>
      <c r="F475" s="3">
        <v>0</v>
      </c>
      <c r="G475" s="3">
        <v>136133</v>
      </c>
      <c r="H475" s="3">
        <v>133367</v>
      </c>
      <c r="I475" s="3">
        <v>269500</v>
      </c>
      <c r="J475" s="3">
        <v>1959802724.53</v>
      </c>
      <c r="K475" s="3">
        <v>11901</v>
      </c>
      <c r="L475" s="3">
        <v>258440</v>
      </c>
      <c r="M475" s="3">
        <v>261706</v>
      </c>
    </row>
    <row r="476" spans="1:13" x14ac:dyDescent="0.25">
      <c r="A476" s="2">
        <v>891</v>
      </c>
      <c r="B476" s="2" t="s">
        <v>66</v>
      </c>
      <c r="C476" s="2" t="s">
        <v>18</v>
      </c>
      <c r="D476" s="2" t="s">
        <v>17</v>
      </c>
      <c r="E476" s="3">
        <v>8658</v>
      </c>
      <c r="F476" s="3">
        <v>0</v>
      </c>
      <c r="G476" s="3">
        <v>4188</v>
      </c>
      <c r="H476" s="3">
        <v>4470</v>
      </c>
      <c r="I476" s="3">
        <v>8658</v>
      </c>
      <c r="J476" s="3">
        <v>71764537.540000007</v>
      </c>
      <c r="K476" s="3">
        <v>352</v>
      </c>
      <c r="L476" s="3">
        <v>7416</v>
      </c>
      <c r="M476" s="3">
        <v>8472</v>
      </c>
    </row>
    <row r="477" spans="1:13" x14ac:dyDescent="0.25">
      <c r="A477" s="2">
        <v>893</v>
      </c>
      <c r="B477" s="2" t="s">
        <v>66</v>
      </c>
      <c r="C477" s="2" t="s">
        <v>19</v>
      </c>
      <c r="D477" s="2" t="s">
        <v>17</v>
      </c>
      <c r="E477" s="3">
        <v>1462</v>
      </c>
      <c r="F477" s="3">
        <v>0</v>
      </c>
      <c r="G477" s="3">
        <v>1163</v>
      </c>
      <c r="H477" s="3">
        <v>299</v>
      </c>
      <c r="I477" s="3">
        <v>1462</v>
      </c>
      <c r="J477" s="3">
        <v>6339213</v>
      </c>
      <c r="K477" s="3">
        <v>574</v>
      </c>
      <c r="L477" s="3">
        <v>775</v>
      </c>
      <c r="M477" s="3">
        <v>1453</v>
      </c>
    </row>
    <row r="478" spans="1:13" x14ac:dyDescent="0.25">
      <c r="A478" s="2">
        <v>895</v>
      </c>
      <c r="B478" s="2" t="s">
        <v>66</v>
      </c>
      <c r="C478" s="2" t="s">
        <v>20</v>
      </c>
      <c r="D478" s="2" t="s">
        <v>17</v>
      </c>
      <c r="E478" s="3">
        <v>15816</v>
      </c>
      <c r="F478" s="3">
        <v>0</v>
      </c>
      <c r="G478" s="3">
        <v>5547</v>
      </c>
      <c r="H478" s="3">
        <v>10269</v>
      </c>
      <c r="I478" s="3">
        <v>15816</v>
      </c>
      <c r="J478" s="3">
        <v>134937960.87</v>
      </c>
      <c r="K478" s="3">
        <v>1867</v>
      </c>
      <c r="L478" s="3">
        <v>13082</v>
      </c>
      <c r="M478" s="3">
        <v>14536</v>
      </c>
    </row>
    <row r="479" spans="1:13" x14ac:dyDescent="0.25">
      <c r="A479" s="2">
        <v>897</v>
      </c>
      <c r="B479" s="2" t="s">
        <v>66</v>
      </c>
      <c r="C479" s="2" t="s">
        <v>21</v>
      </c>
      <c r="D479" s="2" t="s">
        <v>17</v>
      </c>
      <c r="E479" s="3">
        <v>11513</v>
      </c>
      <c r="F479" s="3">
        <v>0</v>
      </c>
      <c r="G479" s="3">
        <v>4028</v>
      </c>
      <c r="H479" s="3">
        <v>7485</v>
      </c>
      <c r="I479" s="3">
        <v>11513</v>
      </c>
      <c r="J479" s="3">
        <v>71182993.549999997</v>
      </c>
      <c r="K479" s="3">
        <v>1512</v>
      </c>
      <c r="L479" s="3">
        <v>6723</v>
      </c>
      <c r="M479" s="3">
        <v>10926</v>
      </c>
    </row>
    <row r="480" spans="1:13" x14ac:dyDescent="0.25">
      <c r="A480" s="2">
        <v>901</v>
      </c>
      <c r="B480" s="2" t="s">
        <v>66</v>
      </c>
      <c r="C480" s="2" t="s">
        <v>24</v>
      </c>
      <c r="D480" s="2" t="s">
        <v>15</v>
      </c>
      <c r="E480" s="3">
        <v>0</v>
      </c>
      <c r="F480" s="3">
        <v>12796</v>
      </c>
      <c r="G480" s="3">
        <v>9161</v>
      </c>
      <c r="H480" s="3">
        <v>3635</v>
      </c>
      <c r="I480" s="3">
        <v>12796</v>
      </c>
      <c r="J480" s="3">
        <v>59006609.960000001</v>
      </c>
      <c r="K480" s="3">
        <v>5049</v>
      </c>
      <c r="L480" s="3">
        <v>12796</v>
      </c>
      <c r="M480" s="3">
        <v>9027</v>
      </c>
    </row>
    <row r="481" spans="1:13" x14ac:dyDescent="0.25">
      <c r="A481" s="2">
        <v>902</v>
      </c>
      <c r="B481" s="2" t="s">
        <v>66</v>
      </c>
      <c r="C481" s="2" t="s">
        <v>25</v>
      </c>
      <c r="D481" s="2" t="s">
        <v>15</v>
      </c>
      <c r="E481" s="3">
        <v>20100</v>
      </c>
      <c r="F481" s="3">
        <v>6585</v>
      </c>
      <c r="G481" s="3">
        <v>9897</v>
      </c>
      <c r="H481" s="3">
        <v>16788</v>
      </c>
      <c r="I481" s="3">
        <v>26685</v>
      </c>
      <c r="J481" s="3">
        <v>74134045.379999995</v>
      </c>
      <c r="K481" s="3">
        <v>5703</v>
      </c>
      <c r="L481" s="3">
        <v>25786</v>
      </c>
      <c r="M481" s="3">
        <v>22300</v>
      </c>
    </row>
    <row r="482" spans="1:13" x14ac:dyDescent="0.25">
      <c r="A482" s="2">
        <v>903</v>
      </c>
      <c r="B482" s="2" t="s">
        <v>66</v>
      </c>
      <c r="C482" s="2" t="s">
        <v>26</v>
      </c>
      <c r="D482" s="2" t="s">
        <v>15</v>
      </c>
      <c r="E482" s="3">
        <v>0</v>
      </c>
      <c r="F482" s="3">
        <v>1673</v>
      </c>
      <c r="G482" s="3">
        <v>952</v>
      </c>
      <c r="H482" s="3">
        <v>721</v>
      </c>
      <c r="I482" s="3">
        <v>1673</v>
      </c>
      <c r="J482" s="3">
        <v>5989322.8399999999</v>
      </c>
      <c r="K482" s="3">
        <v>279</v>
      </c>
      <c r="L482" s="3">
        <v>435</v>
      </c>
      <c r="M482" s="3">
        <v>1098</v>
      </c>
    </row>
    <row r="483" spans="1:13" x14ac:dyDescent="0.25">
      <c r="A483" s="2">
        <v>904</v>
      </c>
      <c r="B483" s="2" t="s">
        <v>66</v>
      </c>
      <c r="C483" s="2" t="s">
        <v>27</v>
      </c>
      <c r="D483" s="2" t="s">
        <v>17</v>
      </c>
      <c r="E483" s="3">
        <v>6378</v>
      </c>
      <c r="F483" s="3">
        <v>0</v>
      </c>
      <c r="G483" s="3">
        <v>1779</v>
      </c>
      <c r="H483" s="3">
        <v>4599</v>
      </c>
      <c r="I483" s="3">
        <v>6378</v>
      </c>
      <c r="J483" s="3">
        <v>41308867.780000001</v>
      </c>
      <c r="K483" s="3">
        <v>1240</v>
      </c>
      <c r="L483" s="3">
        <v>5102</v>
      </c>
      <c r="M483" s="3">
        <v>3240</v>
      </c>
    </row>
    <row r="484" spans="1:13" x14ac:dyDescent="0.25">
      <c r="A484" s="2">
        <v>906</v>
      </c>
      <c r="B484" s="2" t="s">
        <v>66</v>
      </c>
      <c r="C484" s="2" t="s">
        <v>28</v>
      </c>
      <c r="D484" s="2" t="s">
        <v>17</v>
      </c>
      <c r="E484" s="3">
        <v>0</v>
      </c>
      <c r="F484" s="3">
        <v>17692</v>
      </c>
      <c r="G484" s="3">
        <v>6626</v>
      </c>
      <c r="H484" s="3">
        <v>11066</v>
      </c>
      <c r="I484" s="3">
        <v>17692</v>
      </c>
      <c r="J484" s="3">
        <v>81252068.329999998</v>
      </c>
      <c r="K484" s="3">
        <v>217</v>
      </c>
      <c r="L484" s="3">
        <v>17687</v>
      </c>
      <c r="M484" s="3">
        <v>17650</v>
      </c>
    </row>
    <row r="485" spans="1:13" x14ac:dyDescent="0.25">
      <c r="A485" s="2">
        <v>908</v>
      </c>
      <c r="B485" s="2" t="s">
        <v>66</v>
      </c>
      <c r="C485" s="2" t="s">
        <v>29</v>
      </c>
      <c r="D485" s="2" t="s">
        <v>15</v>
      </c>
      <c r="E485" s="3">
        <v>0</v>
      </c>
      <c r="F485" s="3">
        <v>49</v>
      </c>
      <c r="G485" s="3">
        <v>36</v>
      </c>
      <c r="H485" s="3">
        <v>13</v>
      </c>
      <c r="I485" s="3">
        <v>49</v>
      </c>
      <c r="J485" s="3">
        <v>1429100.37</v>
      </c>
      <c r="K485" s="3">
        <v>0</v>
      </c>
      <c r="L485" s="3">
        <v>48</v>
      </c>
      <c r="M485" s="3">
        <v>9</v>
      </c>
    </row>
    <row r="486" spans="1:13" x14ac:dyDescent="0.25">
      <c r="A486" s="2">
        <v>912</v>
      </c>
      <c r="B486" s="2" t="s">
        <v>66</v>
      </c>
      <c r="C486" s="2" t="s">
        <v>31</v>
      </c>
      <c r="D486" s="2" t="s">
        <v>15</v>
      </c>
      <c r="E486" s="3">
        <v>359</v>
      </c>
      <c r="F486" s="3">
        <v>0</v>
      </c>
      <c r="G486" s="3">
        <v>296</v>
      </c>
      <c r="H486" s="3">
        <v>63</v>
      </c>
      <c r="I486" s="3">
        <v>359</v>
      </c>
      <c r="J486" s="3">
        <v>307848.46999999997</v>
      </c>
      <c r="K486" s="3">
        <v>244</v>
      </c>
      <c r="L486" s="3">
        <v>127</v>
      </c>
      <c r="M486" s="3">
        <v>359</v>
      </c>
    </row>
    <row r="487" spans="1:13" x14ac:dyDescent="0.25">
      <c r="A487" s="2">
        <v>913</v>
      </c>
      <c r="B487" s="2" t="s">
        <v>66</v>
      </c>
      <c r="C487" s="2" t="s">
        <v>32</v>
      </c>
      <c r="D487" s="2" t="s">
        <v>17</v>
      </c>
      <c r="E487" s="3">
        <v>1040</v>
      </c>
      <c r="F487" s="3">
        <v>0</v>
      </c>
      <c r="G487" s="3">
        <v>236</v>
      </c>
      <c r="H487" s="3">
        <v>804</v>
      </c>
      <c r="I487" s="3">
        <v>1040</v>
      </c>
      <c r="J487" s="3">
        <v>5857213</v>
      </c>
      <c r="K487" s="3">
        <v>34</v>
      </c>
      <c r="L487" s="3">
        <v>581</v>
      </c>
      <c r="M487" s="3">
        <v>854</v>
      </c>
    </row>
    <row r="488" spans="1:13" x14ac:dyDescent="0.25">
      <c r="A488" s="2">
        <v>914</v>
      </c>
      <c r="B488" s="2" t="s">
        <v>66</v>
      </c>
      <c r="C488" s="2" t="s">
        <v>33</v>
      </c>
      <c r="D488" s="2" t="s">
        <v>17</v>
      </c>
      <c r="E488" s="3">
        <v>70042</v>
      </c>
      <c r="F488" s="3">
        <v>0</v>
      </c>
      <c r="G488" s="3">
        <v>25255</v>
      </c>
      <c r="H488" s="3">
        <v>44787</v>
      </c>
      <c r="I488" s="3">
        <v>70042</v>
      </c>
      <c r="J488" s="3">
        <v>535245908.47000003</v>
      </c>
      <c r="K488" s="3">
        <v>10761</v>
      </c>
      <c r="L488" s="3">
        <v>44168</v>
      </c>
      <c r="M488" s="3">
        <v>66981</v>
      </c>
    </row>
    <row r="489" spans="1:13" x14ac:dyDescent="0.25">
      <c r="A489" s="2">
        <v>918</v>
      </c>
      <c r="B489" s="2" t="s">
        <v>66</v>
      </c>
      <c r="C489" s="2" t="s">
        <v>36</v>
      </c>
      <c r="D489" s="2" t="s">
        <v>17</v>
      </c>
      <c r="E489" s="3">
        <v>244977</v>
      </c>
      <c r="F489" s="3">
        <v>0</v>
      </c>
      <c r="G489" s="3">
        <v>114974</v>
      </c>
      <c r="H489" s="3">
        <v>130003</v>
      </c>
      <c r="I489" s="3">
        <v>244977</v>
      </c>
      <c r="J489" s="3">
        <v>1839833243.05</v>
      </c>
      <c r="K489" s="3">
        <v>6201</v>
      </c>
      <c r="L489" s="3">
        <v>210082</v>
      </c>
      <c r="M489" s="3">
        <v>223504</v>
      </c>
    </row>
    <row r="490" spans="1:13" x14ac:dyDescent="0.25">
      <c r="A490" s="2">
        <v>919</v>
      </c>
      <c r="B490" s="2" t="s">
        <v>66</v>
      </c>
      <c r="C490" s="2" t="s">
        <v>36</v>
      </c>
      <c r="D490" s="2" t="s">
        <v>37</v>
      </c>
      <c r="E490" s="3">
        <v>91426</v>
      </c>
      <c r="F490" s="3">
        <v>55979</v>
      </c>
      <c r="G490" s="3">
        <v>57635</v>
      </c>
      <c r="H490" s="3">
        <v>89770</v>
      </c>
      <c r="I490" s="3">
        <v>147405</v>
      </c>
      <c r="J490" s="3">
        <v>1201515590.46</v>
      </c>
      <c r="K490" s="3">
        <v>15936</v>
      </c>
      <c r="L490" s="3">
        <v>67104</v>
      </c>
      <c r="M490" s="3">
        <v>143020</v>
      </c>
    </row>
    <row r="491" spans="1:13" x14ac:dyDescent="0.25">
      <c r="A491" s="2">
        <v>920</v>
      </c>
      <c r="B491" s="2" t="s">
        <v>66</v>
      </c>
      <c r="C491" s="2" t="s">
        <v>38</v>
      </c>
      <c r="D491" s="2" t="s">
        <v>17</v>
      </c>
      <c r="E491" s="3">
        <v>66337</v>
      </c>
      <c r="F491" s="3">
        <v>65057</v>
      </c>
      <c r="G491" s="3">
        <v>44296</v>
      </c>
      <c r="H491" s="3">
        <v>87098</v>
      </c>
      <c r="I491" s="3">
        <v>131394</v>
      </c>
      <c r="J491" s="3">
        <v>588972753</v>
      </c>
      <c r="K491" s="3">
        <v>17095</v>
      </c>
      <c r="L491" s="3">
        <v>80369</v>
      </c>
      <c r="M491" s="3">
        <v>128261</v>
      </c>
    </row>
    <row r="492" spans="1:13" x14ac:dyDescent="0.25">
      <c r="A492" s="2">
        <v>921</v>
      </c>
      <c r="B492" s="2" t="s">
        <v>66</v>
      </c>
      <c r="C492" s="2" t="s">
        <v>39</v>
      </c>
      <c r="D492" s="2" t="s">
        <v>17</v>
      </c>
      <c r="E492" s="3">
        <v>29012</v>
      </c>
      <c r="F492" s="3">
        <v>0</v>
      </c>
      <c r="G492" s="3">
        <v>10429</v>
      </c>
      <c r="H492" s="3">
        <v>18583</v>
      </c>
      <c r="I492" s="3">
        <v>29012</v>
      </c>
      <c r="J492" s="3">
        <v>208540163.74000001</v>
      </c>
      <c r="K492" s="3">
        <v>4119</v>
      </c>
      <c r="L492" s="3">
        <v>17216</v>
      </c>
      <c r="M492" s="3">
        <v>26312</v>
      </c>
    </row>
    <row r="493" spans="1:13" x14ac:dyDescent="0.25">
      <c r="A493" s="2">
        <v>923</v>
      </c>
      <c r="B493" s="2" t="s">
        <v>66</v>
      </c>
      <c r="C493" s="2" t="s">
        <v>40</v>
      </c>
      <c r="D493" s="2" t="s">
        <v>15</v>
      </c>
      <c r="E493" s="3">
        <v>68</v>
      </c>
      <c r="F493" s="3">
        <v>0</v>
      </c>
      <c r="G493" s="3">
        <v>48</v>
      </c>
      <c r="H493" s="3">
        <v>20</v>
      </c>
      <c r="I493" s="3">
        <v>68</v>
      </c>
      <c r="J493" s="3">
        <v>3053152.82</v>
      </c>
      <c r="K493" s="3">
        <v>2</v>
      </c>
      <c r="L493" s="3">
        <v>68</v>
      </c>
      <c r="M493" s="3">
        <v>67</v>
      </c>
    </row>
    <row r="494" spans="1:13" x14ac:dyDescent="0.25">
      <c r="A494" s="2">
        <v>924</v>
      </c>
      <c r="B494" s="2" t="s">
        <v>67</v>
      </c>
      <c r="C494" s="2" t="s">
        <v>14</v>
      </c>
      <c r="D494" s="2" t="s">
        <v>15</v>
      </c>
      <c r="E494" s="3">
        <v>0</v>
      </c>
      <c r="F494" s="3">
        <v>1126</v>
      </c>
      <c r="G494" s="3">
        <v>236</v>
      </c>
      <c r="H494" s="3">
        <v>890</v>
      </c>
      <c r="I494" s="3">
        <v>1126</v>
      </c>
      <c r="J494" s="3">
        <v>6741275</v>
      </c>
      <c r="K494" s="3">
        <v>30</v>
      </c>
      <c r="L494" s="3">
        <v>289</v>
      </c>
      <c r="M494" s="3">
        <v>674</v>
      </c>
    </row>
    <row r="495" spans="1:13" x14ac:dyDescent="0.25">
      <c r="A495" s="2">
        <v>925</v>
      </c>
      <c r="B495" s="2" t="s">
        <v>67</v>
      </c>
      <c r="C495" s="2" t="s">
        <v>16</v>
      </c>
      <c r="D495" s="2" t="s">
        <v>17</v>
      </c>
      <c r="E495" s="3">
        <v>65316</v>
      </c>
      <c r="F495" s="3">
        <v>0</v>
      </c>
      <c r="G495" s="3">
        <v>32723</v>
      </c>
      <c r="H495" s="3">
        <v>32593</v>
      </c>
      <c r="I495" s="3">
        <v>65316</v>
      </c>
      <c r="J495" s="3">
        <v>317235853.74000001</v>
      </c>
      <c r="K495" s="3">
        <v>4114</v>
      </c>
      <c r="L495" s="3">
        <v>63078</v>
      </c>
      <c r="M495" s="3">
        <v>63528</v>
      </c>
    </row>
    <row r="496" spans="1:13" x14ac:dyDescent="0.25">
      <c r="A496" s="2">
        <v>927</v>
      </c>
      <c r="B496" s="2" t="s">
        <v>67</v>
      </c>
      <c r="C496" s="2" t="s">
        <v>18</v>
      </c>
      <c r="D496" s="2" t="s">
        <v>17</v>
      </c>
      <c r="E496" s="3">
        <v>156</v>
      </c>
      <c r="F496" s="3">
        <v>0</v>
      </c>
      <c r="G496" s="3">
        <v>99</v>
      </c>
      <c r="H496" s="3">
        <v>57</v>
      </c>
      <c r="I496" s="3">
        <v>156</v>
      </c>
      <c r="J496" s="3">
        <v>136919.79999999999</v>
      </c>
      <c r="K496" s="3">
        <v>34</v>
      </c>
      <c r="L496" s="3">
        <v>60</v>
      </c>
      <c r="M496" s="3">
        <v>156</v>
      </c>
    </row>
    <row r="497" spans="1:13" x14ac:dyDescent="0.25">
      <c r="A497" s="2">
        <v>931</v>
      </c>
      <c r="B497" s="2" t="s">
        <v>67</v>
      </c>
      <c r="C497" s="2" t="s">
        <v>20</v>
      </c>
      <c r="D497" s="2" t="s">
        <v>17</v>
      </c>
      <c r="E497" s="3">
        <v>2160</v>
      </c>
      <c r="F497" s="3">
        <v>0</v>
      </c>
      <c r="G497" s="3">
        <v>1601</v>
      </c>
      <c r="H497" s="3">
        <v>559</v>
      </c>
      <c r="I497" s="3">
        <v>2160</v>
      </c>
      <c r="J497" s="3">
        <v>16113750.48</v>
      </c>
      <c r="K497" s="3">
        <v>418</v>
      </c>
      <c r="L497" s="3">
        <v>1839</v>
      </c>
      <c r="M497" s="3">
        <v>2145</v>
      </c>
    </row>
    <row r="498" spans="1:13" x14ac:dyDescent="0.25">
      <c r="A498" s="2">
        <v>933</v>
      </c>
      <c r="B498" s="2" t="s">
        <v>67</v>
      </c>
      <c r="C498" s="2" t="s">
        <v>21</v>
      </c>
      <c r="D498" s="2" t="s">
        <v>17</v>
      </c>
      <c r="E498" s="3">
        <v>8465</v>
      </c>
      <c r="F498" s="3">
        <v>0</v>
      </c>
      <c r="G498" s="3">
        <v>2821</v>
      </c>
      <c r="H498" s="3">
        <v>5644</v>
      </c>
      <c r="I498" s="3">
        <v>8465</v>
      </c>
      <c r="J498" s="3">
        <v>43486774.979999997</v>
      </c>
      <c r="K498" s="3">
        <v>574</v>
      </c>
      <c r="L498" s="3">
        <v>1830</v>
      </c>
      <c r="M498" s="3">
        <v>7566</v>
      </c>
    </row>
    <row r="499" spans="1:13" x14ac:dyDescent="0.25">
      <c r="A499" s="2">
        <v>936</v>
      </c>
      <c r="B499" s="2" t="s">
        <v>67</v>
      </c>
      <c r="C499" s="2" t="s">
        <v>24</v>
      </c>
      <c r="D499" s="2" t="s">
        <v>15</v>
      </c>
      <c r="E499" s="3">
        <v>0</v>
      </c>
      <c r="F499" s="3">
        <v>686</v>
      </c>
      <c r="G499" s="3">
        <v>43</v>
      </c>
      <c r="H499" s="3">
        <v>643</v>
      </c>
      <c r="I499" s="3">
        <v>686</v>
      </c>
      <c r="J499" s="3">
        <v>792112.14</v>
      </c>
      <c r="K499" s="3">
        <v>384</v>
      </c>
      <c r="L499" s="3">
        <v>686</v>
      </c>
      <c r="M499" s="3">
        <v>471</v>
      </c>
    </row>
    <row r="500" spans="1:13" x14ac:dyDescent="0.25">
      <c r="A500" s="2">
        <v>949</v>
      </c>
      <c r="B500" s="2" t="s">
        <v>67</v>
      </c>
      <c r="C500" s="2" t="s">
        <v>33</v>
      </c>
      <c r="D500" s="2" t="s">
        <v>17</v>
      </c>
      <c r="E500" s="3">
        <v>262090</v>
      </c>
      <c r="F500" s="3">
        <v>0</v>
      </c>
      <c r="G500" s="3">
        <v>106669</v>
      </c>
      <c r="H500" s="3">
        <v>155421</v>
      </c>
      <c r="I500" s="3">
        <v>262090</v>
      </c>
      <c r="J500" s="3">
        <v>1038132206.88</v>
      </c>
      <c r="K500" s="3">
        <v>39894</v>
      </c>
      <c r="L500" s="3">
        <v>189485</v>
      </c>
      <c r="M500" s="3">
        <v>248708</v>
      </c>
    </row>
    <row r="501" spans="1:13" x14ac:dyDescent="0.25">
      <c r="A501" s="2">
        <v>953</v>
      </c>
      <c r="B501" s="2" t="s">
        <v>67</v>
      </c>
      <c r="C501" s="2" t="s">
        <v>36</v>
      </c>
      <c r="D501" s="2" t="s">
        <v>17</v>
      </c>
      <c r="E501" s="3">
        <v>151373</v>
      </c>
      <c r="F501" s="3">
        <v>0</v>
      </c>
      <c r="G501" s="3">
        <v>71382</v>
      </c>
      <c r="H501" s="3">
        <v>79991</v>
      </c>
      <c r="I501" s="3">
        <v>151373</v>
      </c>
      <c r="J501" s="3">
        <v>599035878.85000002</v>
      </c>
      <c r="K501" s="3">
        <v>3364</v>
      </c>
      <c r="L501" s="3">
        <v>137840</v>
      </c>
      <c r="M501" s="3">
        <v>135892</v>
      </c>
    </row>
    <row r="502" spans="1:13" x14ac:dyDescent="0.25">
      <c r="A502" s="2">
        <v>954</v>
      </c>
      <c r="B502" s="2" t="s">
        <v>67</v>
      </c>
      <c r="C502" s="2" t="s">
        <v>36</v>
      </c>
      <c r="D502" s="2" t="s">
        <v>37</v>
      </c>
      <c r="E502" s="3">
        <v>74503</v>
      </c>
      <c r="F502" s="3">
        <v>80064</v>
      </c>
      <c r="G502" s="3">
        <v>64889</v>
      </c>
      <c r="H502" s="3">
        <v>89678</v>
      </c>
      <c r="I502" s="3">
        <v>154567</v>
      </c>
      <c r="J502" s="3">
        <v>568954815.00999999</v>
      </c>
      <c r="K502" s="3">
        <v>14463</v>
      </c>
      <c r="L502" s="3">
        <v>220</v>
      </c>
      <c r="M502" s="3">
        <v>134154</v>
      </c>
    </row>
    <row r="503" spans="1:13" x14ac:dyDescent="0.25">
      <c r="A503" s="2">
        <v>955</v>
      </c>
      <c r="B503" s="2" t="s">
        <v>67</v>
      </c>
      <c r="C503" s="2" t="s">
        <v>38</v>
      </c>
      <c r="D503" s="2" t="s">
        <v>17</v>
      </c>
      <c r="E503" s="3">
        <v>11</v>
      </c>
      <c r="F503" s="3">
        <v>9</v>
      </c>
      <c r="G503" s="3">
        <v>8</v>
      </c>
      <c r="H503" s="3">
        <v>12</v>
      </c>
      <c r="I503" s="3">
        <v>20</v>
      </c>
      <c r="J503" s="3">
        <v>41558</v>
      </c>
      <c r="K503" s="3">
        <v>0</v>
      </c>
      <c r="L503" s="3">
        <v>8</v>
      </c>
      <c r="M503" s="3">
        <v>20</v>
      </c>
    </row>
    <row r="504" spans="1:13" x14ac:dyDescent="0.25">
      <c r="A504" s="2">
        <v>956</v>
      </c>
      <c r="B504" s="2" t="s">
        <v>67</v>
      </c>
      <c r="C504" s="2" t="s">
        <v>39</v>
      </c>
      <c r="D504" s="2" t="s">
        <v>17</v>
      </c>
      <c r="E504" s="3">
        <v>11584</v>
      </c>
      <c r="F504" s="3">
        <v>0</v>
      </c>
      <c r="G504" s="3">
        <v>4783</v>
      </c>
      <c r="H504" s="3">
        <v>6801</v>
      </c>
      <c r="I504" s="3">
        <v>11584</v>
      </c>
      <c r="J504" s="3">
        <v>56643494.590000004</v>
      </c>
      <c r="K504" s="3">
        <v>2096</v>
      </c>
      <c r="L504" s="3">
        <v>5460</v>
      </c>
      <c r="M504" s="3">
        <v>10809</v>
      </c>
    </row>
    <row r="505" spans="1:13" x14ac:dyDescent="0.25">
      <c r="A505" s="2">
        <v>959</v>
      </c>
      <c r="B505" s="2" t="s">
        <v>68</v>
      </c>
      <c r="C505" s="2" t="s">
        <v>14</v>
      </c>
      <c r="D505" s="2" t="s">
        <v>15</v>
      </c>
      <c r="E505" s="3">
        <v>0</v>
      </c>
      <c r="F505" s="3">
        <v>110</v>
      </c>
      <c r="G505" s="3">
        <v>83</v>
      </c>
      <c r="H505" s="3">
        <v>27</v>
      </c>
      <c r="I505" s="3">
        <v>110</v>
      </c>
      <c r="J505" s="3">
        <v>3398301</v>
      </c>
      <c r="K505" s="3">
        <v>8</v>
      </c>
      <c r="L505" s="3">
        <v>73</v>
      </c>
      <c r="M505" s="3">
        <v>95</v>
      </c>
    </row>
    <row r="506" spans="1:13" x14ac:dyDescent="0.25">
      <c r="A506" s="2">
        <v>960</v>
      </c>
      <c r="B506" s="2" t="s">
        <v>68</v>
      </c>
      <c r="C506" s="2" t="s">
        <v>16</v>
      </c>
      <c r="D506" s="2" t="s">
        <v>17</v>
      </c>
      <c r="E506" s="3">
        <v>42241</v>
      </c>
      <c r="F506" s="3">
        <v>36973</v>
      </c>
      <c r="G506" s="3">
        <v>41981</v>
      </c>
      <c r="H506" s="3">
        <v>37233</v>
      </c>
      <c r="I506" s="3">
        <v>79214</v>
      </c>
      <c r="J506" s="3">
        <v>447823482.39999998</v>
      </c>
      <c r="K506" s="3">
        <v>5616</v>
      </c>
      <c r="L506" s="3">
        <v>75402</v>
      </c>
      <c r="M506" s="3">
        <v>77320</v>
      </c>
    </row>
    <row r="507" spans="1:13" x14ac:dyDescent="0.25">
      <c r="A507" s="2">
        <v>962</v>
      </c>
      <c r="B507" s="2" t="s">
        <v>68</v>
      </c>
      <c r="C507" s="2" t="s">
        <v>18</v>
      </c>
      <c r="D507" s="2" t="s">
        <v>17</v>
      </c>
      <c r="E507" s="3">
        <v>12342</v>
      </c>
      <c r="F507" s="3">
        <v>0</v>
      </c>
      <c r="G507" s="3">
        <v>5557</v>
      </c>
      <c r="H507" s="3">
        <v>6785</v>
      </c>
      <c r="I507" s="3">
        <v>12342</v>
      </c>
      <c r="J507" s="3">
        <v>72311720.730000004</v>
      </c>
      <c r="K507" s="3">
        <v>1703</v>
      </c>
      <c r="L507" s="3">
        <v>11633</v>
      </c>
      <c r="M507" s="3">
        <v>10544</v>
      </c>
    </row>
    <row r="508" spans="1:13" x14ac:dyDescent="0.25">
      <c r="A508" s="2">
        <v>964</v>
      </c>
      <c r="B508" s="2" t="s">
        <v>68</v>
      </c>
      <c r="C508" s="2" t="s">
        <v>19</v>
      </c>
      <c r="D508" s="2" t="s">
        <v>17</v>
      </c>
      <c r="E508" s="3">
        <v>0</v>
      </c>
      <c r="F508" s="3">
        <v>2445</v>
      </c>
      <c r="G508" s="3">
        <v>1590</v>
      </c>
      <c r="H508" s="3">
        <v>855</v>
      </c>
      <c r="I508" s="3">
        <v>2445</v>
      </c>
      <c r="J508" s="3">
        <v>8406456</v>
      </c>
      <c r="K508" s="3">
        <v>717</v>
      </c>
      <c r="L508" s="3">
        <v>1928</v>
      </c>
      <c r="M508" s="3">
        <v>2432</v>
      </c>
    </row>
    <row r="509" spans="1:13" x14ac:dyDescent="0.25">
      <c r="A509" s="2">
        <v>966</v>
      </c>
      <c r="B509" s="2" t="s">
        <v>68</v>
      </c>
      <c r="C509" s="2" t="s">
        <v>20</v>
      </c>
      <c r="D509" s="2" t="s">
        <v>17</v>
      </c>
      <c r="E509" s="3">
        <v>0</v>
      </c>
      <c r="F509" s="3">
        <v>3715</v>
      </c>
      <c r="G509" s="3">
        <v>1637</v>
      </c>
      <c r="H509" s="3">
        <v>2078</v>
      </c>
      <c r="I509" s="3">
        <v>3715</v>
      </c>
      <c r="J509" s="3">
        <v>27735503.600000001</v>
      </c>
      <c r="K509" s="3">
        <v>456</v>
      </c>
      <c r="L509" s="3">
        <v>2986</v>
      </c>
      <c r="M509" s="3">
        <v>3265</v>
      </c>
    </row>
    <row r="510" spans="1:13" x14ac:dyDescent="0.25">
      <c r="A510" s="2">
        <v>968</v>
      </c>
      <c r="B510" s="2" t="s">
        <v>68</v>
      </c>
      <c r="C510" s="2" t="s">
        <v>21</v>
      </c>
      <c r="D510" s="2" t="s">
        <v>17</v>
      </c>
      <c r="E510" s="3">
        <v>0</v>
      </c>
      <c r="F510" s="3">
        <v>7143</v>
      </c>
      <c r="G510" s="3">
        <v>1691</v>
      </c>
      <c r="H510" s="3">
        <v>5452</v>
      </c>
      <c r="I510" s="3">
        <v>7143</v>
      </c>
      <c r="J510" s="3">
        <v>46248979.960000001</v>
      </c>
      <c r="K510" s="3">
        <v>347</v>
      </c>
      <c r="L510" s="3">
        <v>2368</v>
      </c>
      <c r="M510" s="3">
        <v>6227</v>
      </c>
    </row>
    <row r="511" spans="1:13" x14ac:dyDescent="0.25">
      <c r="A511" s="2">
        <v>971</v>
      </c>
      <c r="B511" s="2" t="s">
        <v>68</v>
      </c>
      <c r="C511" s="2" t="s">
        <v>24</v>
      </c>
      <c r="D511" s="2" t="s">
        <v>15</v>
      </c>
      <c r="E511" s="3">
        <v>0</v>
      </c>
      <c r="F511" s="3">
        <v>3072</v>
      </c>
      <c r="G511" s="3">
        <v>1713</v>
      </c>
      <c r="H511" s="3">
        <v>1359</v>
      </c>
      <c r="I511" s="3">
        <v>3072</v>
      </c>
      <c r="J511" s="3">
        <v>16543902.939999999</v>
      </c>
      <c r="K511" s="3">
        <v>751</v>
      </c>
      <c r="L511" s="3">
        <v>3072</v>
      </c>
      <c r="M511" s="3">
        <v>2144</v>
      </c>
    </row>
    <row r="512" spans="1:13" x14ac:dyDescent="0.25">
      <c r="A512" s="2">
        <v>972</v>
      </c>
      <c r="B512" s="2" t="s">
        <v>68</v>
      </c>
      <c r="C512" s="2" t="s">
        <v>25</v>
      </c>
      <c r="D512" s="2" t="s">
        <v>15</v>
      </c>
      <c r="E512" s="3">
        <v>2</v>
      </c>
      <c r="F512" s="3">
        <v>102</v>
      </c>
      <c r="G512" s="3">
        <v>86</v>
      </c>
      <c r="H512" s="3">
        <v>18</v>
      </c>
      <c r="I512" s="3">
        <v>104</v>
      </c>
      <c r="J512" s="3">
        <v>10278.26</v>
      </c>
      <c r="K512" s="3">
        <v>88</v>
      </c>
      <c r="L512" s="3">
        <v>5</v>
      </c>
      <c r="M512" s="3">
        <v>104</v>
      </c>
    </row>
    <row r="513" spans="1:13" x14ac:dyDescent="0.25">
      <c r="A513" s="2">
        <v>973</v>
      </c>
      <c r="B513" s="2" t="s">
        <v>68</v>
      </c>
      <c r="C513" s="2" t="s">
        <v>26</v>
      </c>
      <c r="D513" s="2" t="s">
        <v>15</v>
      </c>
      <c r="E513" s="3">
        <v>0</v>
      </c>
      <c r="F513" s="3">
        <v>1017</v>
      </c>
      <c r="G513" s="3">
        <v>556</v>
      </c>
      <c r="H513" s="3">
        <v>461</v>
      </c>
      <c r="I513" s="3">
        <v>1017</v>
      </c>
      <c r="J513" s="3">
        <v>6026966.8099999996</v>
      </c>
      <c r="K513" s="3">
        <v>194</v>
      </c>
      <c r="L513" s="3">
        <v>525</v>
      </c>
      <c r="M513" s="3">
        <v>722</v>
      </c>
    </row>
    <row r="514" spans="1:13" x14ac:dyDescent="0.25">
      <c r="A514" s="2">
        <v>978</v>
      </c>
      <c r="B514" s="2" t="s">
        <v>68</v>
      </c>
      <c r="C514" s="2" t="s">
        <v>29</v>
      </c>
      <c r="D514" s="2" t="s">
        <v>15</v>
      </c>
      <c r="E514" s="3">
        <v>0</v>
      </c>
      <c r="F514" s="3">
        <v>24</v>
      </c>
      <c r="G514" s="3">
        <v>17</v>
      </c>
      <c r="H514" s="3">
        <v>7</v>
      </c>
      <c r="I514" s="3">
        <v>24</v>
      </c>
      <c r="J514" s="3">
        <v>228746.32</v>
      </c>
      <c r="K514" s="3">
        <v>1</v>
      </c>
      <c r="L514" s="3">
        <v>23</v>
      </c>
      <c r="M514" s="3">
        <v>6</v>
      </c>
    </row>
    <row r="515" spans="1:13" x14ac:dyDescent="0.25">
      <c r="A515" s="2">
        <v>984</v>
      </c>
      <c r="B515" s="2" t="s">
        <v>68</v>
      </c>
      <c r="C515" s="2" t="s">
        <v>33</v>
      </c>
      <c r="D515" s="2" t="s">
        <v>17</v>
      </c>
      <c r="E515" s="3">
        <v>256618</v>
      </c>
      <c r="F515" s="3">
        <v>57258</v>
      </c>
      <c r="G515" s="3">
        <v>132348</v>
      </c>
      <c r="H515" s="3">
        <v>181528</v>
      </c>
      <c r="I515" s="3">
        <v>313876</v>
      </c>
      <c r="J515" s="3">
        <v>1409542237.1500001</v>
      </c>
      <c r="K515" s="3">
        <v>50177</v>
      </c>
      <c r="L515" s="3">
        <v>206483</v>
      </c>
      <c r="M515" s="3">
        <v>288705</v>
      </c>
    </row>
    <row r="516" spans="1:13" x14ac:dyDescent="0.25">
      <c r="A516" s="2">
        <v>988</v>
      </c>
      <c r="B516" s="2" t="s">
        <v>68</v>
      </c>
      <c r="C516" s="2" t="s">
        <v>36</v>
      </c>
      <c r="D516" s="2" t="s">
        <v>17</v>
      </c>
      <c r="E516" s="3">
        <v>116430</v>
      </c>
      <c r="F516" s="3">
        <v>39305</v>
      </c>
      <c r="G516" s="3">
        <v>72345</v>
      </c>
      <c r="H516" s="3">
        <v>83390</v>
      </c>
      <c r="I516" s="3">
        <v>155735</v>
      </c>
      <c r="J516" s="3">
        <v>752723791.64999998</v>
      </c>
      <c r="K516" s="3">
        <v>3725</v>
      </c>
      <c r="L516" s="3">
        <v>141791</v>
      </c>
      <c r="M516" s="3">
        <v>138176</v>
      </c>
    </row>
    <row r="517" spans="1:13" x14ac:dyDescent="0.25">
      <c r="A517" s="2">
        <v>989</v>
      </c>
      <c r="B517" s="2" t="s">
        <v>68</v>
      </c>
      <c r="C517" s="2" t="s">
        <v>36</v>
      </c>
      <c r="D517" s="2" t="s">
        <v>37</v>
      </c>
      <c r="E517" s="3">
        <v>82205</v>
      </c>
      <c r="F517" s="3">
        <v>204855</v>
      </c>
      <c r="G517" s="3">
        <v>129192</v>
      </c>
      <c r="H517" s="3">
        <v>157868</v>
      </c>
      <c r="I517" s="3">
        <v>287060</v>
      </c>
      <c r="J517" s="3">
        <v>897057761.84000003</v>
      </c>
      <c r="K517" s="3">
        <v>25699</v>
      </c>
      <c r="L517" s="3">
        <v>140075</v>
      </c>
      <c r="M517" s="3">
        <v>259507</v>
      </c>
    </row>
    <row r="518" spans="1:13" x14ac:dyDescent="0.25">
      <c r="A518" s="2">
        <v>991</v>
      </c>
      <c r="B518" s="2" t="s">
        <v>68</v>
      </c>
      <c r="C518" s="2" t="s">
        <v>39</v>
      </c>
      <c r="D518" s="2" t="s">
        <v>17</v>
      </c>
      <c r="E518" s="3">
        <v>0</v>
      </c>
      <c r="F518" s="3">
        <v>4905</v>
      </c>
      <c r="G518" s="3">
        <v>3088</v>
      </c>
      <c r="H518" s="3">
        <v>1817</v>
      </c>
      <c r="I518" s="3">
        <v>4905</v>
      </c>
      <c r="J518" s="3">
        <v>15976523.449999999</v>
      </c>
      <c r="K518" s="3">
        <v>1161</v>
      </c>
      <c r="L518" s="3">
        <v>1979</v>
      </c>
      <c r="M518" s="3">
        <v>4808</v>
      </c>
    </row>
    <row r="519" spans="1:13" x14ac:dyDescent="0.25">
      <c r="A519" s="2">
        <v>993</v>
      </c>
      <c r="B519" s="2" t="s">
        <v>68</v>
      </c>
      <c r="C519" s="2" t="s">
        <v>40</v>
      </c>
      <c r="D519" s="2" t="s">
        <v>15</v>
      </c>
      <c r="E519" s="3">
        <v>0</v>
      </c>
      <c r="F519" s="3">
        <v>23</v>
      </c>
      <c r="G519" s="3">
        <v>18</v>
      </c>
      <c r="H519" s="3">
        <v>5</v>
      </c>
      <c r="I519" s="3">
        <v>23</v>
      </c>
      <c r="J519" s="3">
        <v>285353.84999999998</v>
      </c>
      <c r="K519" s="3">
        <v>2</v>
      </c>
      <c r="L519" s="3">
        <v>23</v>
      </c>
      <c r="M519" s="3">
        <v>19</v>
      </c>
    </row>
    <row r="520" spans="1:13" x14ac:dyDescent="0.25">
      <c r="A520" s="2">
        <v>994</v>
      </c>
      <c r="B520" s="2" t="s">
        <v>69</v>
      </c>
      <c r="C520" s="2" t="s">
        <v>14</v>
      </c>
      <c r="D520" s="2" t="s">
        <v>15</v>
      </c>
      <c r="E520" s="3">
        <v>0</v>
      </c>
      <c r="F520" s="3">
        <v>927</v>
      </c>
      <c r="G520" s="3">
        <v>527</v>
      </c>
      <c r="H520" s="3">
        <v>400</v>
      </c>
      <c r="I520" s="3">
        <v>927</v>
      </c>
      <c r="J520" s="3">
        <v>10613492</v>
      </c>
      <c r="K520" s="3">
        <v>61</v>
      </c>
      <c r="L520" s="3">
        <v>535</v>
      </c>
      <c r="M520" s="3">
        <v>787</v>
      </c>
    </row>
    <row r="521" spans="1:13" x14ac:dyDescent="0.25">
      <c r="A521" s="2">
        <v>995</v>
      </c>
      <c r="B521" s="2" t="s">
        <v>69</v>
      </c>
      <c r="C521" s="2" t="s">
        <v>16</v>
      </c>
      <c r="D521" s="2" t="s">
        <v>17</v>
      </c>
      <c r="E521" s="3">
        <v>55420</v>
      </c>
      <c r="F521" s="3">
        <v>0</v>
      </c>
      <c r="G521" s="3">
        <v>27776</v>
      </c>
      <c r="H521" s="3">
        <v>27644</v>
      </c>
      <c r="I521" s="3">
        <v>55420</v>
      </c>
      <c r="J521" s="3">
        <v>414721587.56</v>
      </c>
      <c r="K521" s="3">
        <v>1552</v>
      </c>
      <c r="L521" s="3">
        <v>53987</v>
      </c>
      <c r="M521" s="3">
        <v>54447</v>
      </c>
    </row>
    <row r="522" spans="1:13" x14ac:dyDescent="0.25">
      <c r="A522" s="2">
        <v>997</v>
      </c>
      <c r="B522" s="2" t="s">
        <v>69</v>
      </c>
      <c r="C522" s="2" t="s">
        <v>18</v>
      </c>
      <c r="D522" s="2" t="s">
        <v>17</v>
      </c>
      <c r="E522" s="3">
        <v>3780</v>
      </c>
      <c r="F522" s="3">
        <v>0</v>
      </c>
      <c r="G522" s="3">
        <v>1908</v>
      </c>
      <c r="H522" s="3">
        <v>1872</v>
      </c>
      <c r="I522" s="3">
        <v>3780</v>
      </c>
      <c r="J522" s="3">
        <v>26608609.68</v>
      </c>
      <c r="K522" s="3">
        <v>418</v>
      </c>
      <c r="L522" s="3">
        <v>3391</v>
      </c>
      <c r="M522" s="3">
        <v>3722</v>
      </c>
    </row>
    <row r="523" spans="1:13" x14ac:dyDescent="0.25">
      <c r="A523" s="2">
        <v>999</v>
      </c>
      <c r="B523" s="2" t="s">
        <v>69</v>
      </c>
      <c r="C523" s="2" t="s">
        <v>19</v>
      </c>
      <c r="D523" s="2" t="s">
        <v>17</v>
      </c>
      <c r="E523" s="3">
        <v>113</v>
      </c>
      <c r="F523" s="3">
        <v>0</v>
      </c>
      <c r="G523" s="3">
        <v>69</v>
      </c>
      <c r="H523" s="3">
        <v>44</v>
      </c>
      <c r="I523" s="3">
        <v>113</v>
      </c>
      <c r="J523" s="3">
        <v>628713</v>
      </c>
      <c r="K523" s="3">
        <v>15</v>
      </c>
      <c r="L523" s="3">
        <v>108</v>
      </c>
      <c r="M523" s="3">
        <v>109</v>
      </c>
    </row>
    <row r="524" spans="1:13" x14ac:dyDescent="0.25">
      <c r="A524" s="2">
        <v>1001</v>
      </c>
      <c r="B524" s="2" t="s">
        <v>69</v>
      </c>
      <c r="C524" s="2" t="s">
        <v>20</v>
      </c>
      <c r="D524" s="2" t="s">
        <v>17</v>
      </c>
      <c r="E524" s="3">
        <v>10502</v>
      </c>
      <c r="F524" s="3">
        <v>0</v>
      </c>
      <c r="G524" s="3">
        <v>5035</v>
      </c>
      <c r="H524" s="3">
        <v>5467</v>
      </c>
      <c r="I524" s="3">
        <v>10502</v>
      </c>
      <c r="J524" s="3">
        <v>98417354.489999995</v>
      </c>
      <c r="K524" s="3">
        <v>1365</v>
      </c>
      <c r="L524" s="3">
        <v>8654</v>
      </c>
      <c r="M524" s="3">
        <v>10186</v>
      </c>
    </row>
    <row r="525" spans="1:13" x14ac:dyDescent="0.25">
      <c r="A525" s="2">
        <v>1003</v>
      </c>
      <c r="B525" s="2" t="s">
        <v>69</v>
      </c>
      <c r="C525" s="2" t="s">
        <v>21</v>
      </c>
      <c r="D525" s="2" t="s">
        <v>17</v>
      </c>
      <c r="E525" s="3">
        <v>15040</v>
      </c>
      <c r="F525" s="3">
        <v>0</v>
      </c>
      <c r="G525" s="3">
        <v>5197</v>
      </c>
      <c r="H525" s="3">
        <v>9843</v>
      </c>
      <c r="I525" s="3">
        <v>15040</v>
      </c>
      <c r="J525" s="3">
        <v>108751428.51000001</v>
      </c>
      <c r="K525" s="3">
        <v>1504</v>
      </c>
      <c r="L525" s="3">
        <v>6161</v>
      </c>
      <c r="M525" s="3">
        <v>12866</v>
      </c>
    </row>
    <row r="526" spans="1:13" x14ac:dyDescent="0.25">
      <c r="A526" s="2">
        <v>1006</v>
      </c>
      <c r="B526" s="2" t="s">
        <v>69</v>
      </c>
      <c r="C526" s="2" t="s">
        <v>24</v>
      </c>
      <c r="D526" s="2" t="s">
        <v>15</v>
      </c>
      <c r="E526" s="3">
        <v>22</v>
      </c>
      <c r="F526" s="3">
        <v>3721</v>
      </c>
      <c r="G526" s="3">
        <v>1302</v>
      </c>
      <c r="H526" s="3">
        <v>2441</v>
      </c>
      <c r="I526" s="3">
        <v>3743</v>
      </c>
      <c r="J526" s="3">
        <v>12944706.310000001</v>
      </c>
      <c r="K526" s="3">
        <v>1397</v>
      </c>
      <c r="L526" s="3">
        <v>3743</v>
      </c>
      <c r="M526" s="3">
        <v>2249</v>
      </c>
    </row>
    <row r="527" spans="1:13" x14ac:dyDescent="0.25">
      <c r="A527" s="2">
        <v>1011</v>
      </c>
      <c r="B527" s="2" t="s">
        <v>69</v>
      </c>
      <c r="C527" s="2" t="s">
        <v>28</v>
      </c>
      <c r="D527" s="2" t="s">
        <v>17</v>
      </c>
      <c r="E527" s="3">
        <v>3761</v>
      </c>
      <c r="F527" s="3">
        <v>2593</v>
      </c>
      <c r="G527" s="3">
        <v>1894</v>
      </c>
      <c r="H527" s="3">
        <v>4460</v>
      </c>
      <c r="I527" s="3">
        <v>6354</v>
      </c>
      <c r="J527" s="3">
        <v>30562369.75</v>
      </c>
      <c r="K527" s="3">
        <v>53</v>
      </c>
      <c r="L527" s="3">
        <v>4898</v>
      </c>
      <c r="M527" s="3">
        <v>5286</v>
      </c>
    </row>
    <row r="528" spans="1:13" x14ac:dyDescent="0.25">
      <c r="A528" s="2">
        <v>1019</v>
      </c>
      <c r="B528" s="2" t="s">
        <v>69</v>
      </c>
      <c r="C528" s="2" t="s">
        <v>33</v>
      </c>
      <c r="D528" s="2" t="s">
        <v>17</v>
      </c>
      <c r="E528" s="3">
        <v>55207</v>
      </c>
      <c r="F528" s="3">
        <v>0</v>
      </c>
      <c r="G528" s="3">
        <v>21426</v>
      </c>
      <c r="H528" s="3">
        <v>33781</v>
      </c>
      <c r="I528" s="3">
        <v>55207</v>
      </c>
      <c r="J528" s="3">
        <v>449038931.83999997</v>
      </c>
      <c r="K528" s="3">
        <v>7276</v>
      </c>
      <c r="L528" s="3">
        <v>39993</v>
      </c>
      <c r="M528" s="3">
        <v>52580</v>
      </c>
    </row>
    <row r="529" spans="1:13" x14ac:dyDescent="0.25">
      <c r="A529" s="2">
        <v>1023</v>
      </c>
      <c r="B529" s="2" t="s">
        <v>69</v>
      </c>
      <c r="C529" s="2" t="s">
        <v>36</v>
      </c>
      <c r="D529" s="2" t="s">
        <v>17</v>
      </c>
      <c r="E529" s="3">
        <v>304184</v>
      </c>
      <c r="F529" s="3">
        <v>0</v>
      </c>
      <c r="G529" s="3">
        <v>122438</v>
      </c>
      <c r="H529" s="3">
        <v>181746</v>
      </c>
      <c r="I529" s="3">
        <v>304184</v>
      </c>
      <c r="J529" s="3">
        <v>1766430340.5999999</v>
      </c>
      <c r="K529" s="3">
        <v>7370</v>
      </c>
      <c r="L529" s="3">
        <v>274379</v>
      </c>
      <c r="M529" s="3">
        <v>273669</v>
      </c>
    </row>
    <row r="530" spans="1:13" x14ac:dyDescent="0.25">
      <c r="A530" s="2">
        <v>1024</v>
      </c>
      <c r="B530" s="2" t="s">
        <v>69</v>
      </c>
      <c r="C530" s="2" t="s">
        <v>36</v>
      </c>
      <c r="D530" s="2" t="s">
        <v>37</v>
      </c>
      <c r="E530" s="3">
        <v>202295</v>
      </c>
      <c r="F530" s="3">
        <v>62565</v>
      </c>
      <c r="G530" s="3">
        <v>92821</v>
      </c>
      <c r="H530" s="3">
        <v>172039</v>
      </c>
      <c r="I530" s="3">
        <v>264860</v>
      </c>
      <c r="J530" s="3">
        <v>1758651376.0899999</v>
      </c>
      <c r="K530" s="3">
        <v>25005</v>
      </c>
      <c r="L530" s="3">
        <v>395</v>
      </c>
      <c r="M530" s="3">
        <v>260635</v>
      </c>
    </row>
    <row r="531" spans="1:13" x14ac:dyDescent="0.25">
      <c r="A531" s="2">
        <v>1025</v>
      </c>
      <c r="B531" s="2" t="s">
        <v>69</v>
      </c>
      <c r="C531" s="2" t="s">
        <v>38</v>
      </c>
      <c r="D531" s="2" t="s">
        <v>17</v>
      </c>
      <c r="E531" s="3">
        <v>14</v>
      </c>
      <c r="F531" s="3">
        <v>9</v>
      </c>
      <c r="G531" s="3">
        <v>11</v>
      </c>
      <c r="H531" s="3">
        <v>12</v>
      </c>
      <c r="I531" s="3">
        <v>23</v>
      </c>
      <c r="J531" s="3">
        <v>8557</v>
      </c>
      <c r="K531" s="3">
        <v>0</v>
      </c>
      <c r="L531" s="3">
        <v>7</v>
      </c>
      <c r="M531" s="3">
        <v>23</v>
      </c>
    </row>
    <row r="532" spans="1:13" x14ac:dyDescent="0.25">
      <c r="A532" s="2">
        <v>1029</v>
      </c>
      <c r="B532" s="2" t="s">
        <v>70</v>
      </c>
      <c r="C532" s="2" t="s">
        <v>14</v>
      </c>
      <c r="D532" s="2" t="s">
        <v>15</v>
      </c>
      <c r="E532" s="3">
        <v>0</v>
      </c>
      <c r="F532" s="3">
        <v>2512</v>
      </c>
      <c r="G532" s="3">
        <v>584</v>
      </c>
      <c r="H532" s="3">
        <v>1928</v>
      </c>
      <c r="I532" s="3">
        <v>2512</v>
      </c>
      <c r="J532" s="3">
        <v>19986172</v>
      </c>
      <c r="K532" s="3">
        <v>72</v>
      </c>
      <c r="L532" s="3">
        <v>1050</v>
      </c>
      <c r="M532" s="3">
        <v>2247</v>
      </c>
    </row>
    <row r="533" spans="1:13" x14ac:dyDescent="0.25">
      <c r="A533" s="2">
        <v>1030</v>
      </c>
      <c r="B533" s="2" t="s">
        <v>70</v>
      </c>
      <c r="C533" s="2" t="s">
        <v>16</v>
      </c>
      <c r="D533" s="2" t="s">
        <v>17</v>
      </c>
      <c r="E533" s="3">
        <v>522482</v>
      </c>
      <c r="F533" s="3">
        <v>0</v>
      </c>
      <c r="G533" s="3">
        <v>243471</v>
      </c>
      <c r="H533" s="3">
        <v>279011</v>
      </c>
      <c r="I533" s="3">
        <v>522482</v>
      </c>
      <c r="J533" s="3">
        <v>3530767624.6700001</v>
      </c>
      <c r="K533" s="3">
        <v>15771</v>
      </c>
      <c r="L533" s="3">
        <v>506142</v>
      </c>
      <c r="M533" s="3">
        <v>509624</v>
      </c>
    </row>
    <row r="534" spans="1:13" x14ac:dyDescent="0.25">
      <c r="A534" s="2">
        <v>1032</v>
      </c>
      <c r="B534" s="2" t="s">
        <v>70</v>
      </c>
      <c r="C534" s="2" t="s">
        <v>18</v>
      </c>
      <c r="D534" s="2" t="s">
        <v>17</v>
      </c>
      <c r="E534" s="3">
        <v>5054</v>
      </c>
      <c r="F534" s="3">
        <v>0</v>
      </c>
      <c r="G534" s="3">
        <v>2640</v>
      </c>
      <c r="H534" s="3">
        <v>2414</v>
      </c>
      <c r="I534" s="3">
        <v>5054</v>
      </c>
      <c r="J534" s="3">
        <v>33424852.18</v>
      </c>
      <c r="K534" s="3">
        <v>516</v>
      </c>
      <c r="L534" s="3">
        <v>4427</v>
      </c>
      <c r="M534" s="3">
        <v>4989</v>
      </c>
    </row>
    <row r="535" spans="1:13" x14ac:dyDescent="0.25">
      <c r="A535" s="2">
        <v>1034</v>
      </c>
      <c r="B535" s="2" t="s">
        <v>70</v>
      </c>
      <c r="C535" s="2" t="s">
        <v>19</v>
      </c>
      <c r="D535" s="2" t="s">
        <v>17</v>
      </c>
      <c r="E535" s="3">
        <v>1909</v>
      </c>
      <c r="F535" s="3">
        <v>0</v>
      </c>
      <c r="G535" s="3">
        <v>854</v>
      </c>
      <c r="H535" s="3">
        <v>1055</v>
      </c>
      <c r="I535" s="3">
        <v>1909</v>
      </c>
      <c r="J535" s="3">
        <v>10816814</v>
      </c>
      <c r="K535" s="3">
        <v>1201</v>
      </c>
      <c r="L535" s="3">
        <v>888</v>
      </c>
      <c r="M535" s="3">
        <v>1893</v>
      </c>
    </row>
    <row r="536" spans="1:13" x14ac:dyDescent="0.25">
      <c r="A536" s="2">
        <v>1036</v>
      </c>
      <c r="B536" s="2" t="s">
        <v>70</v>
      </c>
      <c r="C536" s="2" t="s">
        <v>20</v>
      </c>
      <c r="D536" s="2" t="s">
        <v>17</v>
      </c>
      <c r="E536" s="3">
        <v>10266</v>
      </c>
      <c r="F536" s="3">
        <v>0</v>
      </c>
      <c r="G536" s="3">
        <v>4378</v>
      </c>
      <c r="H536" s="3">
        <v>5888</v>
      </c>
      <c r="I536" s="3">
        <v>10266</v>
      </c>
      <c r="J536" s="3">
        <v>51340504.82</v>
      </c>
      <c r="K536" s="3">
        <v>1325</v>
      </c>
      <c r="L536" s="3">
        <v>6952</v>
      </c>
      <c r="M536" s="3">
        <v>9157</v>
      </c>
    </row>
    <row r="537" spans="1:13" x14ac:dyDescent="0.25">
      <c r="A537" s="2">
        <v>1038</v>
      </c>
      <c r="B537" s="2" t="s">
        <v>70</v>
      </c>
      <c r="C537" s="2" t="s">
        <v>21</v>
      </c>
      <c r="D537" s="2" t="s">
        <v>17</v>
      </c>
      <c r="E537" s="3">
        <v>1235</v>
      </c>
      <c r="F537" s="3">
        <v>0</v>
      </c>
      <c r="G537" s="3">
        <v>385</v>
      </c>
      <c r="H537" s="3">
        <v>850</v>
      </c>
      <c r="I537" s="3">
        <v>1235</v>
      </c>
      <c r="J537" s="3">
        <v>11754945</v>
      </c>
      <c r="K537" s="3">
        <v>154</v>
      </c>
      <c r="L537" s="3">
        <v>895</v>
      </c>
      <c r="M537" s="3">
        <v>1161</v>
      </c>
    </row>
    <row r="538" spans="1:13" x14ac:dyDescent="0.25">
      <c r="A538" s="2">
        <v>1041</v>
      </c>
      <c r="B538" s="2" t="s">
        <v>70</v>
      </c>
      <c r="C538" s="2" t="s">
        <v>24</v>
      </c>
      <c r="D538" s="2" t="s">
        <v>15</v>
      </c>
      <c r="E538" s="3">
        <v>265</v>
      </c>
      <c r="F538" s="3">
        <v>696</v>
      </c>
      <c r="G538" s="3">
        <v>510</v>
      </c>
      <c r="H538" s="3">
        <v>451</v>
      </c>
      <c r="I538" s="3">
        <v>961</v>
      </c>
      <c r="J538" s="3">
        <v>5044158.08</v>
      </c>
      <c r="K538" s="3">
        <v>323</v>
      </c>
      <c r="L538" s="3">
        <v>961</v>
      </c>
      <c r="M538" s="3">
        <v>749</v>
      </c>
    </row>
    <row r="539" spans="1:13" x14ac:dyDescent="0.25">
      <c r="A539" s="2">
        <v>1042</v>
      </c>
      <c r="B539" s="2" t="s">
        <v>70</v>
      </c>
      <c r="C539" s="2" t="s">
        <v>25</v>
      </c>
      <c r="D539" s="2" t="s">
        <v>15</v>
      </c>
      <c r="E539" s="3">
        <v>13876</v>
      </c>
      <c r="F539" s="3">
        <v>1399</v>
      </c>
      <c r="G539" s="3">
        <v>5787</v>
      </c>
      <c r="H539" s="3">
        <v>9488</v>
      </c>
      <c r="I539" s="3">
        <v>15275</v>
      </c>
      <c r="J539" s="3">
        <v>39269472.68</v>
      </c>
      <c r="K539" s="3">
        <v>2244</v>
      </c>
      <c r="L539" s="3">
        <v>14646</v>
      </c>
      <c r="M539" s="3">
        <v>12736</v>
      </c>
    </row>
    <row r="540" spans="1:13" x14ac:dyDescent="0.25">
      <c r="A540" s="2">
        <v>1043</v>
      </c>
      <c r="B540" s="2" t="s">
        <v>70</v>
      </c>
      <c r="C540" s="2" t="s">
        <v>26</v>
      </c>
      <c r="D540" s="2" t="s">
        <v>15</v>
      </c>
      <c r="E540" s="3">
        <v>0</v>
      </c>
      <c r="F540" s="3">
        <v>2174</v>
      </c>
      <c r="G540" s="3">
        <v>1396</v>
      </c>
      <c r="H540" s="3">
        <v>778</v>
      </c>
      <c r="I540" s="3">
        <v>2174</v>
      </c>
      <c r="J540" s="3">
        <v>7145908.3899999997</v>
      </c>
      <c r="K540" s="3">
        <v>433</v>
      </c>
      <c r="L540" s="3">
        <v>637</v>
      </c>
      <c r="M540" s="3">
        <v>1429</v>
      </c>
    </row>
    <row r="541" spans="1:13" x14ac:dyDescent="0.25">
      <c r="A541" s="2">
        <v>1044</v>
      </c>
      <c r="B541" s="2" t="s">
        <v>70</v>
      </c>
      <c r="C541" s="2" t="s">
        <v>27</v>
      </c>
      <c r="D541" s="2" t="s">
        <v>17</v>
      </c>
      <c r="E541" s="3">
        <v>42</v>
      </c>
      <c r="F541" s="3">
        <v>0</v>
      </c>
      <c r="G541" s="3">
        <v>28</v>
      </c>
      <c r="H541" s="3">
        <v>14</v>
      </c>
      <c r="I541" s="3">
        <v>42</v>
      </c>
      <c r="J541" s="3">
        <v>400119.4</v>
      </c>
      <c r="K541" s="3">
        <v>23</v>
      </c>
      <c r="L541" s="3">
        <v>40</v>
      </c>
      <c r="M541" s="3">
        <v>3</v>
      </c>
    </row>
    <row r="542" spans="1:13" x14ac:dyDescent="0.25">
      <c r="A542" s="2">
        <v>1048</v>
      </c>
      <c r="B542" s="2" t="s">
        <v>70</v>
      </c>
      <c r="C542" s="2" t="s">
        <v>29</v>
      </c>
      <c r="D542" s="2" t="s">
        <v>15</v>
      </c>
      <c r="E542" s="3">
        <v>1218</v>
      </c>
      <c r="F542" s="3">
        <v>5</v>
      </c>
      <c r="G542" s="3">
        <v>708</v>
      </c>
      <c r="H542" s="3">
        <v>515</v>
      </c>
      <c r="I542" s="3">
        <v>1223</v>
      </c>
      <c r="J542" s="3">
        <v>2996289.42</v>
      </c>
      <c r="K542" s="3">
        <v>67</v>
      </c>
      <c r="L542" s="3">
        <v>1206</v>
      </c>
      <c r="M542" s="3">
        <v>391</v>
      </c>
    </row>
    <row r="543" spans="1:13" x14ac:dyDescent="0.25">
      <c r="A543" s="2">
        <v>1054</v>
      </c>
      <c r="B543" s="2" t="s">
        <v>70</v>
      </c>
      <c r="C543" s="2" t="s">
        <v>33</v>
      </c>
      <c r="D543" s="2" t="s">
        <v>17</v>
      </c>
      <c r="E543" s="3">
        <v>5675</v>
      </c>
      <c r="F543" s="3">
        <v>0</v>
      </c>
      <c r="G543" s="3">
        <v>2335</v>
      </c>
      <c r="H543" s="3">
        <v>3340</v>
      </c>
      <c r="I543" s="3">
        <v>5675</v>
      </c>
      <c r="J543" s="3">
        <v>37462619.18</v>
      </c>
      <c r="K543" s="3">
        <v>687</v>
      </c>
      <c r="L543" s="3">
        <v>3430</v>
      </c>
      <c r="M543" s="3">
        <v>5125</v>
      </c>
    </row>
    <row r="544" spans="1:13" x14ac:dyDescent="0.25">
      <c r="A544" s="2">
        <v>1058</v>
      </c>
      <c r="B544" s="2" t="s">
        <v>70</v>
      </c>
      <c r="C544" s="2" t="s">
        <v>36</v>
      </c>
      <c r="D544" s="2" t="s">
        <v>17</v>
      </c>
      <c r="E544" s="3">
        <v>107102</v>
      </c>
      <c r="F544" s="3">
        <v>0</v>
      </c>
      <c r="G544" s="3">
        <v>49407</v>
      </c>
      <c r="H544" s="3">
        <v>57695</v>
      </c>
      <c r="I544" s="3">
        <v>107102</v>
      </c>
      <c r="J544" s="3">
        <v>565657925.33000004</v>
      </c>
      <c r="K544" s="3">
        <v>3045</v>
      </c>
      <c r="L544" s="3">
        <v>92125</v>
      </c>
      <c r="M544" s="3">
        <v>99976</v>
      </c>
    </row>
    <row r="545" spans="1:13" x14ac:dyDescent="0.25">
      <c r="A545" s="2">
        <v>1059</v>
      </c>
      <c r="B545" s="2" t="s">
        <v>70</v>
      </c>
      <c r="C545" s="2" t="s">
        <v>36</v>
      </c>
      <c r="D545" s="2" t="s">
        <v>37</v>
      </c>
      <c r="E545" s="3">
        <v>231032</v>
      </c>
      <c r="F545" s="3">
        <v>33596</v>
      </c>
      <c r="G545" s="3">
        <v>120773</v>
      </c>
      <c r="H545" s="3">
        <v>143855</v>
      </c>
      <c r="I545" s="3">
        <v>264628</v>
      </c>
      <c r="J545" s="3">
        <v>1001518741.71</v>
      </c>
      <c r="K545" s="3">
        <v>13740</v>
      </c>
      <c r="L545" s="3">
        <v>157471</v>
      </c>
      <c r="M545" s="3">
        <v>234209</v>
      </c>
    </row>
    <row r="546" spans="1:13" x14ac:dyDescent="0.25">
      <c r="A546" s="2">
        <v>1061</v>
      </c>
      <c r="B546" s="2" t="s">
        <v>70</v>
      </c>
      <c r="C546" s="2" t="s">
        <v>38</v>
      </c>
      <c r="D546" s="2" t="s">
        <v>17</v>
      </c>
      <c r="E546" s="3">
        <v>30</v>
      </c>
      <c r="F546" s="3">
        <v>1936</v>
      </c>
      <c r="G546" s="3">
        <v>867</v>
      </c>
      <c r="H546" s="3">
        <v>1099</v>
      </c>
      <c r="I546" s="3">
        <v>1966</v>
      </c>
      <c r="J546" s="3">
        <v>8896365</v>
      </c>
      <c r="K546" s="3">
        <v>138</v>
      </c>
      <c r="L546" s="3">
        <v>1623</v>
      </c>
      <c r="M546" s="3">
        <v>1961</v>
      </c>
    </row>
    <row r="547" spans="1:13" x14ac:dyDescent="0.25">
      <c r="A547" s="2">
        <v>1062</v>
      </c>
      <c r="B547" s="2" t="s">
        <v>70</v>
      </c>
      <c r="C547" s="2" t="s">
        <v>39</v>
      </c>
      <c r="D547" s="2" t="s">
        <v>17</v>
      </c>
      <c r="E547" s="3">
        <v>10046</v>
      </c>
      <c r="F547" s="3">
        <v>0</v>
      </c>
      <c r="G547" s="3">
        <v>4006</v>
      </c>
      <c r="H547" s="3">
        <v>6040</v>
      </c>
      <c r="I547" s="3">
        <v>10046</v>
      </c>
      <c r="J547" s="3">
        <v>46204460.280000001</v>
      </c>
      <c r="K547" s="3">
        <v>1519</v>
      </c>
      <c r="L547" s="3">
        <v>6866</v>
      </c>
      <c r="M547" s="3">
        <v>8716</v>
      </c>
    </row>
    <row r="548" spans="1:13" x14ac:dyDescent="0.25">
      <c r="A548" s="2">
        <v>1064</v>
      </c>
      <c r="B548" s="2" t="s">
        <v>70</v>
      </c>
      <c r="C548" s="2" t="s">
        <v>40</v>
      </c>
      <c r="D548" s="2" t="s">
        <v>15</v>
      </c>
      <c r="E548" s="3">
        <v>134</v>
      </c>
      <c r="F548" s="3">
        <v>0</v>
      </c>
      <c r="G548" s="3">
        <v>108</v>
      </c>
      <c r="H548" s="3">
        <v>26</v>
      </c>
      <c r="I548" s="3">
        <v>134</v>
      </c>
      <c r="J548" s="3">
        <v>1464143.09</v>
      </c>
      <c r="K548" s="3">
        <v>6</v>
      </c>
      <c r="L548" s="3">
        <v>134</v>
      </c>
      <c r="M548" s="3">
        <v>123</v>
      </c>
    </row>
    <row r="549" spans="1:13" x14ac:dyDescent="0.25">
      <c r="A549" s="2">
        <v>1065</v>
      </c>
      <c r="B549" s="2" t="s">
        <v>71</v>
      </c>
      <c r="C549" s="2" t="s">
        <v>14</v>
      </c>
      <c r="D549" s="2" t="s">
        <v>15</v>
      </c>
      <c r="E549" s="3">
        <v>107</v>
      </c>
      <c r="F549" s="3">
        <v>2936</v>
      </c>
      <c r="G549" s="3">
        <v>2070</v>
      </c>
      <c r="H549" s="3">
        <v>973</v>
      </c>
      <c r="I549" s="3">
        <v>3043</v>
      </c>
      <c r="J549" s="3">
        <v>41830440</v>
      </c>
      <c r="K549" s="3">
        <v>398</v>
      </c>
      <c r="L549" s="3">
        <v>1929</v>
      </c>
      <c r="M549" s="3">
        <v>2292</v>
      </c>
    </row>
    <row r="550" spans="1:13" x14ac:dyDescent="0.25">
      <c r="A550" s="2">
        <v>1066</v>
      </c>
      <c r="B550" s="2" t="s">
        <v>71</v>
      </c>
      <c r="C550" s="2" t="s">
        <v>16</v>
      </c>
      <c r="D550" s="2" t="s">
        <v>17</v>
      </c>
      <c r="E550" s="3">
        <v>66609</v>
      </c>
      <c r="F550" s="3">
        <v>4994</v>
      </c>
      <c r="G550" s="3">
        <v>36442</v>
      </c>
      <c r="H550" s="3">
        <v>35161</v>
      </c>
      <c r="I550" s="3">
        <v>71603</v>
      </c>
      <c r="J550" s="3">
        <v>354373229.13999999</v>
      </c>
      <c r="K550" s="3">
        <v>5615</v>
      </c>
      <c r="L550" s="3">
        <v>66996</v>
      </c>
      <c r="M550" s="3">
        <v>68727</v>
      </c>
    </row>
    <row r="551" spans="1:13" x14ac:dyDescent="0.25">
      <c r="A551" s="2">
        <v>1068</v>
      </c>
      <c r="B551" s="2" t="s">
        <v>71</v>
      </c>
      <c r="C551" s="2" t="s">
        <v>18</v>
      </c>
      <c r="D551" s="2" t="s">
        <v>17</v>
      </c>
      <c r="E551" s="3">
        <v>17404</v>
      </c>
      <c r="F551" s="3">
        <v>2204</v>
      </c>
      <c r="G551" s="3">
        <v>7693</v>
      </c>
      <c r="H551" s="3">
        <v>11915</v>
      </c>
      <c r="I551" s="3">
        <v>19608</v>
      </c>
      <c r="J551" s="3">
        <v>96697550.849999994</v>
      </c>
      <c r="K551" s="3">
        <v>1896</v>
      </c>
      <c r="L551" s="3">
        <v>17484</v>
      </c>
      <c r="M551" s="3">
        <v>18901</v>
      </c>
    </row>
    <row r="552" spans="1:13" x14ac:dyDescent="0.25">
      <c r="A552" s="2">
        <v>1070</v>
      </c>
      <c r="B552" s="2" t="s">
        <v>71</v>
      </c>
      <c r="C552" s="2" t="s">
        <v>19</v>
      </c>
      <c r="D552" s="2" t="s">
        <v>17</v>
      </c>
      <c r="E552" s="3">
        <v>259</v>
      </c>
      <c r="F552" s="3">
        <v>2865</v>
      </c>
      <c r="G552" s="3">
        <v>1276</v>
      </c>
      <c r="H552" s="3">
        <v>1848</v>
      </c>
      <c r="I552" s="3">
        <v>3124</v>
      </c>
      <c r="J552" s="3">
        <v>24500950</v>
      </c>
      <c r="K552" s="3">
        <v>373</v>
      </c>
      <c r="L552" s="3">
        <v>2383</v>
      </c>
      <c r="M552" s="3">
        <v>3007</v>
      </c>
    </row>
    <row r="553" spans="1:13" x14ac:dyDescent="0.25">
      <c r="A553" s="2">
        <v>1072</v>
      </c>
      <c r="B553" s="2" t="s">
        <v>71</v>
      </c>
      <c r="C553" s="2" t="s">
        <v>20</v>
      </c>
      <c r="D553" s="2" t="s">
        <v>17</v>
      </c>
      <c r="E553" s="3">
        <v>29488</v>
      </c>
      <c r="F553" s="3">
        <v>6115</v>
      </c>
      <c r="G553" s="3">
        <v>15684</v>
      </c>
      <c r="H553" s="3">
        <v>19919</v>
      </c>
      <c r="I553" s="3">
        <v>35603</v>
      </c>
      <c r="J553" s="3">
        <v>202845934.63</v>
      </c>
      <c r="K553" s="3">
        <v>4380</v>
      </c>
      <c r="L553" s="3">
        <v>24050</v>
      </c>
      <c r="M553" s="3">
        <v>33847</v>
      </c>
    </row>
    <row r="554" spans="1:13" x14ac:dyDescent="0.25">
      <c r="A554" s="2">
        <v>1074</v>
      </c>
      <c r="B554" s="2" t="s">
        <v>71</v>
      </c>
      <c r="C554" s="2" t="s">
        <v>21</v>
      </c>
      <c r="D554" s="2" t="s">
        <v>17</v>
      </c>
      <c r="E554" s="3">
        <v>26</v>
      </c>
      <c r="F554" s="3">
        <v>1578</v>
      </c>
      <c r="G554" s="3">
        <v>717</v>
      </c>
      <c r="H554" s="3">
        <v>887</v>
      </c>
      <c r="I554" s="3">
        <v>1604</v>
      </c>
      <c r="J554" s="3">
        <v>7314320.8399999999</v>
      </c>
      <c r="K554" s="3">
        <v>222</v>
      </c>
      <c r="L554" s="3">
        <v>585</v>
      </c>
      <c r="M554" s="3">
        <v>1504</v>
      </c>
    </row>
    <row r="555" spans="1:13" x14ac:dyDescent="0.25">
      <c r="A555" s="2">
        <v>1076</v>
      </c>
      <c r="B555" s="2" t="s">
        <v>71</v>
      </c>
      <c r="C555" s="2" t="s">
        <v>23</v>
      </c>
      <c r="D555" s="2" t="s">
        <v>15</v>
      </c>
      <c r="E555" s="3">
        <v>0</v>
      </c>
      <c r="F555" s="3">
        <v>5</v>
      </c>
      <c r="G555" s="3">
        <v>5</v>
      </c>
      <c r="H555" s="3">
        <v>0</v>
      </c>
      <c r="I555" s="3">
        <v>5</v>
      </c>
      <c r="J555" s="3">
        <v>13025.75</v>
      </c>
      <c r="K555" s="3">
        <v>1</v>
      </c>
      <c r="L555" s="3">
        <v>4</v>
      </c>
      <c r="M555" s="3">
        <v>4</v>
      </c>
    </row>
    <row r="556" spans="1:13" x14ac:dyDescent="0.25">
      <c r="A556" s="2">
        <v>1077</v>
      </c>
      <c r="B556" s="2" t="s">
        <v>71</v>
      </c>
      <c r="C556" s="2" t="s">
        <v>24</v>
      </c>
      <c r="D556" s="2" t="s">
        <v>15</v>
      </c>
      <c r="E556" s="3">
        <v>438</v>
      </c>
      <c r="F556" s="3">
        <v>16122</v>
      </c>
      <c r="G556" s="3">
        <v>7003</v>
      </c>
      <c r="H556" s="3">
        <v>9557</v>
      </c>
      <c r="I556" s="3">
        <v>16560</v>
      </c>
      <c r="J556" s="3">
        <v>59353855.859999999</v>
      </c>
      <c r="K556" s="3">
        <v>6548</v>
      </c>
      <c r="L556" s="3">
        <v>16560</v>
      </c>
      <c r="M556" s="3">
        <v>8466</v>
      </c>
    </row>
    <row r="557" spans="1:13" x14ac:dyDescent="0.25">
      <c r="A557" s="2">
        <v>1078</v>
      </c>
      <c r="B557" s="2" t="s">
        <v>71</v>
      </c>
      <c r="C557" s="2" t="s">
        <v>25</v>
      </c>
      <c r="D557" s="2" t="s">
        <v>15</v>
      </c>
      <c r="E557" s="3">
        <v>12611</v>
      </c>
      <c r="F557" s="3">
        <v>10367</v>
      </c>
      <c r="G557" s="3">
        <v>10230</v>
      </c>
      <c r="H557" s="3">
        <v>12748</v>
      </c>
      <c r="I557" s="3">
        <v>22978</v>
      </c>
      <c r="J557" s="3">
        <v>61746304.340000004</v>
      </c>
      <c r="K557" s="3">
        <v>5090</v>
      </c>
      <c r="L557" s="3">
        <v>21591</v>
      </c>
      <c r="M557" s="3">
        <v>20048</v>
      </c>
    </row>
    <row r="558" spans="1:13" x14ac:dyDescent="0.25">
      <c r="A558" s="2">
        <v>1079</v>
      </c>
      <c r="B558" s="2" t="s">
        <v>71</v>
      </c>
      <c r="C558" s="2" t="s">
        <v>26</v>
      </c>
      <c r="D558" s="2" t="s">
        <v>15</v>
      </c>
      <c r="E558" s="3">
        <v>0</v>
      </c>
      <c r="F558" s="3">
        <v>1318</v>
      </c>
      <c r="G558" s="3">
        <v>656</v>
      </c>
      <c r="H558" s="3">
        <v>662</v>
      </c>
      <c r="I558" s="3">
        <v>1318</v>
      </c>
      <c r="J558" s="3">
        <v>6143963.2000000002</v>
      </c>
      <c r="K558" s="3">
        <v>441</v>
      </c>
      <c r="L558" s="3">
        <v>654</v>
      </c>
      <c r="M558" s="3">
        <v>827</v>
      </c>
    </row>
    <row r="559" spans="1:13" x14ac:dyDescent="0.25">
      <c r="A559" s="2">
        <v>1080</v>
      </c>
      <c r="B559" s="2" t="s">
        <v>71</v>
      </c>
      <c r="C559" s="2" t="s">
        <v>27</v>
      </c>
      <c r="D559" s="2" t="s">
        <v>17</v>
      </c>
      <c r="E559" s="3">
        <v>4001</v>
      </c>
      <c r="F559" s="3">
        <v>9316</v>
      </c>
      <c r="G559" s="3">
        <v>3494</v>
      </c>
      <c r="H559" s="3">
        <v>9823</v>
      </c>
      <c r="I559" s="3">
        <v>13317</v>
      </c>
      <c r="J559" s="3">
        <v>73316094.799999997</v>
      </c>
      <c r="K559" s="3">
        <v>2616</v>
      </c>
      <c r="L559" s="3">
        <v>9983</v>
      </c>
      <c r="M559" s="3">
        <v>5609</v>
      </c>
    </row>
    <row r="560" spans="1:13" x14ac:dyDescent="0.25">
      <c r="A560" s="2">
        <v>1082</v>
      </c>
      <c r="B560" s="2" t="s">
        <v>71</v>
      </c>
      <c r="C560" s="2" t="s">
        <v>28</v>
      </c>
      <c r="D560" s="2" t="s">
        <v>17</v>
      </c>
      <c r="E560" s="3">
        <v>0</v>
      </c>
      <c r="F560" s="3">
        <v>1350</v>
      </c>
      <c r="G560" s="3">
        <v>548</v>
      </c>
      <c r="H560" s="3">
        <v>802</v>
      </c>
      <c r="I560" s="3">
        <v>1350</v>
      </c>
      <c r="J560" s="3">
        <v>6233794.8899999997</v>
      </c>
      <c r="K560" s="3">
        <v>53</v>
      </c>
      <c r="L560" s="3">
        <v>1313</v>
      </c>
      <c r="M560" s="3">
        <v>1348</v>
      </c>
    </row>
    <row r="561" spans="1:13" x14ac:dyDescent="0.25">
      <c r="A561" s="2">
        <v>1084</v>
      </c>
      <c r="B561" s="2" t="s">
        <v>71</v>
      </c>
      <c r="C561" s="2" t="s">
        <v>29</v>
      </c>
      <c r="D561" s="2" t="s">
        <v>15</v>
      </c>
      <c r="E561" s="3">
        <v>953</v>
      </c>
      <c r="F561" s="3">
        <v>85</v>
      </c>
      <c r="G561" s="3">
        <v>825</v>
      </c>
      <c r="H561" s="3">
        <v>213</v>
      </c>
      <c r="I561" s="3">
        <v>1038</v>
      </c>
      <c r="J561" s="3">
        <v>2094043.47</v>
      </c>
      <c r="K561" s="3">
        <v>72</v>
      </c>
      <c r="L561" s="3">
        <v>1034</v>
      </c>
      <c r="M561" s="3">
        <v>16</v>
      </c>
    </row>
    <row r="562" spans="1:13" x14ac:dyDescent="0.25">
      <c r="A562" s="2">
        <v>1088</v>
      </c>
      <c r="B562" s="2" t="s">
        <v>71</v>
      </c>
      <c r="C562" s="2" t="s">
        <v>31</v>
      </c>
      <c r="D562" s="2" t="s">
        <v>15</v>
      </c>
      <c r="E562" s="3">
        <v>0</v>
      </c>
      <c r="F562" s="3">
        <v>576</v>
      </c>
      <c r="G562" s="3">
        <v>377</v>
      </c>
      <c r="H562" s="3">
        <v>199</v>
      </c>
      <c r="I562" s="3">
        <v>576</v>
      </c>
      <c r="J562" s="3">
        <v>1753214.11</v>
      </c>
      <c r="K562" s="3">
        <v>215</v>
      </c>
      <c r="L562" s="3">
        <v>468</v>
      </c>
      <c r="M562" s="3">
        <v>576</v>
      </c>
    </row>
    <row r="563" spans="1:13" x14ac:dyDescent="0.25">
      <c r="A563" s="2">
        <v>1089</v>
      </c>
      <c r="B563" s="2" t="s">
        <v>71</v>
      </c>
      <c r="C563" s="2" t="s">
        <v>32</v>
      </c>
      <c r="D563" s="2" t="s">
        <v>17</v>
      </c>
      <c r="E563" s="3">
        <v>43387</v>
      </c>
      <c r="F563" s="3">
        <v>7868</v>
      </c>
      <c r="G563" s="3">
        <v>19505</v>
      </c>
      <c r="H563" s="3">
        <v>31750</v>
      </c>
      <c r="I563" s="3">
        <v>51255</v>
      </c>
      <c r="J563" s="3">
        <v>103852207</v>
      </c>
      <c r="K563" s="3">
        <v>4152</v>
      </c>
      <c r="L563" s="3">
        <v>32954</v>
      </c>
      <c r="M563" s="3">
        <v>46662</v>
      </c>
    </row>
    <row r="564" spans="1:13" x14ac:dyDescent="0.25">
      <c r="A564" s="2">
        <v>1090</v>
      </c>
      <c r="B564" s="2" t="s">
        <v>71</v>
      </c>
      <c r="C564" s="2" t="s">
        <v>33</v>
      </c>
      <c r="D564" s="2" t="s">
        <v>17</v>
      </c>
      <c r="E564" s="3">
        <v>198288</v>
      </c>
      <c r="F564" s="3">
        <v>14986</v>
      </c>
      <c r="G564" s="3">
        <v>84311</v>
      </c>
      <c r="H564" s="3">
        <v>128963</v>
      </c>
      <c r="I564" s="3">
        <v>213274</v>
      </c>
      <c r="J564" s="3">
        <v>1278035859.3399999</v>
      </c>
      <c r="K564" s="3">
        <v>29454</v>
      </c>
      <c r="L564" s="3">
        <v>138899</v>
      </c>
      <c r="M564" s="3">
        <v>203592</v>
      </c>
    </row>
    <row r="565" spans="1:13" x14ac:dyDescent="0.25">
      <c r="A565" s="2">
        <v>1092</v>
      </c>
      <c r="B565" s="2" t="s">
        <v>71</v>
      </c>
      <c r="C565" s="2" t="s">
        <v>34</v>
      </c>
      <c r="D565" s="2" t="s">
        <v>15</v>
      </c>
      <c r="E565" s="3">
        <v>54</v>
      </c>
      <c r="F565" s="3">
        <v>0</v>
      </c>
      <c r="G565" s="3">
        <v>42</v>
      </c>
      <c r="H565" s="3">
        <v>12</v>
      </c>
      <c r="I565" s="3">
        <v>54</v>
      </c>
      <c r="J565" s="3">
        <v>138550.88</v>
      </c>
      <c r="K565" s="3">
        <v>22</v>
      </c>
      <c r="L565" s="3">
        <v>54</v>
      </c>
      <c r="M565" s="3">
        <v>54</v>
      </c>
    </row>
    <row r="566" spans="1:13" x14ac:dyDescent="0.25">
      <c r="A566" s="2">
        <v>1094</v>
      </c>
      <c r="B566" s="2" t="s">
        <v>71</v>
      </c>
      <c r="C566" s="2" t="s">
        <v>36</v>
      </c>
      <c r="D566" s="2" t="s">
        <v>17</v>
      </c>
      <c r="E566" s="3">
        <v>278004</v>
      </c>
      <c r="F566" s="3">
        <v>27891</v>
      </c>
      <c r="G566" s="3">
        <v>126480</v>
      </c>
      <c r="H566" s="3">
        <v>179415</v>
      </c>
      <c r="I566" s="3">
        <v>305895</v>
      </c>
      <c r="J566" s="3">
        <v>1504692130.3099999</v>
      </c>
      <c r="K566" s="3">
        <v>13883</v>
      </c>
      <c r="L566" s="3">
        <v>241172</v>
      </c>
      <c r="M566" s="3">
        <v>286041</v>
      </c>
    </row>
    <row r="567" spans="1:13" x14ac:dyDescent="0.25">
      <c r="A567" s="2">
        <v>1095</v>
      </c>
      <c r="B567" s="2" t="s">
        <v>71</v>
      </c>
      <c r="C567" s="2" t="s">
        <v>36</v>
      </c>
      <c r="D567" s="2" t="s">
        <v>37</v>
      </c>
      <c r="E567" s="3">
        <v>77548</v>
      </c>
      <c r="F567" s="3">
        <v>54686</v>
      </c>
      <c r="G567" s="3">
        <v>52161</v>
      </c>
      <c r="H567" s="3">
        <v>80073</v>
      </c>
      <c r="I567" s="3">
        <v>132234</v>
      </c>
      <c r="J567" s="3">
        <v>697543721.92999995</v>
      </c>
      <c r="K567" s="3">
        <v>12681</v>
      </c>
      <c r="L567" s="3">
        <v>55573</v>
      </c>
      <c r="M567" s="3">
        <v>127508</v>
      </c>
    </row>
    <row r="568" spans="1:13" x14ac:dyDescent="0.25">
      <c r="A568" s="2">
        <v>1097</v>
      </c>
      <c r="B568" s="2" t="s">
        <v>71</v>
      </c>
      <c r="C568" s="2" t="s">
        <v>38</v>
      </c>
      <c r="D568" s="2" t="s">
        <v>17</v>
      </c>
      <c r="E568" s="3">
        <v>10048</v>
      </c>
      <c r="F568" s="3">
        <v>14626</v>
      </c>
      <c r="G568" s="3">
        <v>9901</v>
      </c>
      <c r="H568" s="3">
        <v>14773</v>
      </c>
      <c r="I568" s="3">
        <v>24674</v>
      </c>
      <c r="J568" s="3">
        <v>109876597</v>
      </c>
      <c r="K568" s="3">
        <v>2104</v>
      </c>
      <c r="L568" s="3">
        <v>17174</v>
      </c>
      <c r="M568" s="3">
        <v>24591</v>
      </c>
    </row>
    <row r="569" spans="1:13" x14ac:dyDescent="0.25">
      <c r="A569" s="2">
        <v>1098</v>
      </c>
      <c r="B569" s="2" t="s">
        <v>71</v>
      </c>
      <c r="C569" s="2" t="s">
        <v>39</v>
      </c>
      <c r="D569" s="2" t="s">
        <v>17</v>
      </c>
      <c r="E569" s="3">
        <v>5135</v>
      </c>
      <c r="F569" s="3">
        <v>5396</v>
      </c>
      <c r="G569" s="3">
        <v>4131</v>
      </c>
      <c r="H569" s="3">
        <v>6400</v>
      </c>
      <c r="I569" s="3">
        <v>10531</v>
      </c>
      <c r="J569" s="3">
        <v>55340822.359999999</v>
      </c>
      <c r="K569" s="3">
        <v>2438</v>
      </c>
      <c r="L569" s="3">
        <v>4734</v>
      </c>
      <c r="M569" s="3">
        <v>8715</v>
      </c>
    </row>
    <row r="570" spans="1:13" x14ac:dyDescent="0.25">
      <c r="A570" s="2">
        <v>1100</v>
      </c>
      <c r="B570" s="2" t="s">
        <v>71</v>
      </c>
      <c r="C570" s="2" t="s">
        <v>40</v>
      </c>
      <c r="D570" s="2" t="s">
        <v>15</v>
      </c>
      <c r="E570" s="3">
        <v>429</v>
      </c>
      <c r="F570" s="3">
        <v>2</v>
      </c>
      <c r="G570" s="3">
        <v>343</v>
      </c>
      <c r="H570" s="3">
        <v>88</v>
      </c>
      <c r="I570" s="3">
        <v>431</v>
      </c>
      <c r="J570" s="3">
        <v>1178156.57</v>
      </c>
      <c r="K570" s="3">
        <v>121</v>
      </c>
      <c r="L570" s="3">
        <v>431</v>
      </c>
      <c r="M570" s="3">
        <v>389</v>
      </c>
    </row>
    <row r="571" spans="1:13" x14ac:dyDescent="0.25">
      <c r="A571" s="2">
        <v>1101</v>
      </c>
      <c r="B571" s="2" t="s">
        <v>72</v>
      </c>
      <c r="C571" s="2" t="s">
        <v>14</v>
      </c>
      <c r="D571" s="2" t="s">
        <v>15</v>
      </c>
      <c r="E571" s="3">
        <v>1132</v>
      </c>
      <c r="F571" s="3">
        <v>7251</v>
      </c>
      <c r="G571" s="3">
        <v>3538</v>
      </c>
      <c r="H571" s="3">
        <v>4845</v>
      </c>
      <c r="I571" s="3">
        <v>8383</v>
      </c>
      <c r="J571" s="3">
        <v>92172846</v>
      </c>
      <c r="K571" s="3">
        <v>579</v>
      </c>
      <c r="L571" s="3">
        <v>4287</v>
      </c>
      <c r="M571" s="3">
        <v>6024</v>
      </c>
    </row>
    <row r="572" spans="1:13" x14ac:dyDescent="0.25">
      <c r="A572" s="2">
        <v>1102</v>
      </c>
      <c r="B572" s="2" t="s">
        <v>72</v>
      </c>
      <c r="C572" s="2" t="s">
        <v>16</v>
      </c>
      <c r="D572" s="2" t="s">
        <v>17</v>
      </c>
      <c r="E572" s="3">
        <v>83307</v>
      </c>
      <c r="F572" s="3">
        <v>26809</v>
      </c>
      <c r="G572" s="3">
        <v>53220</v>
      </c>
      <c r="H572" s="3">
        <v>56896</v>
      </c>
      <c r="I572" s="3">
        <v>110116</v>
      </c>
      <c r="J572" s="3">
        <v>551193161.11000001</v>
      </c>
      <c r="K572" s="3">
        <v>6927</v>
      </c>
      <c r="L572" s="3">
        <v>105510</v>
      </c>
      <c r="M572" s="3">
        <v>107596</v>
      </c>
    </row>
    <row r="573" spans="1:13" x14ac:dyDescent="0.25">
      <c r="A573" s="2">
        <v>1104</v>
      </c>
      <c r="B573" s="2" t="s">
        <v>72</v>
      </c>
      <c r="C573" s="2" t="s">
        <v>18</v>
      </c>
      <c r="D573" s="2" t="s">
        <v>17</v>
      </c>
      <c r="E573" s="3">
        <v>5093</v>
      </c>
      <c r="F573" s="3">
        <v>2372</v>
      </c>
      <c r="G573" s="3">
        <v>3484</v>
      </c>
      <c r="H573" s="3">
        <v>3981</v>
      </c>
      <c r="I573" s="3">
        <v>7465</v>
      </c>
      <c r="J573" s="3">
        <v>31654800.23</v>
      </c>
      <c r="K573" s="3">
        <v>1117</v>
      </c>
      <c r="L573" s="3">
        <v>6955</v>
      </c>
      <c r="M573" s="3">
        <v>7161</v>
      </c>
    </row>
    <row r="574" spans="1:13" x14ac:dyDescent="0.25">
      <c r="A574" s="2">
        <v>1106</v>
      </c>
      <c r="B574" s="2" t="s">
        <v>72</v>
      </c>
      <c r="C574" s="2" t="s">
        <v>19</v>
      </c>
      <c r="D574" s="2" t="s">
        <v>17</v>
      </c>
      <c r="E574" s="3">
        <v>0</v>
      </c>
      <c r="F574" s="3">
        <v>3073</v>
      </c>
      <c r="G574" s="3">
        <v>1503</v>
      </c>
      <c r="H574" s="3">
        <v>1570</v>
      </c>
      <c r="I574" s="3">
        <v>3073</v>
      </c>
      <c r="J574" s="3">
        <v>16840557</v>
      </c>
      <c r="K574" s="3">
        <v>184</v>
      </c>
      <c r="L574" s="3">
        <v>2370</v>
      </c>
      <c r="M574" s="3">
        <v>2860</v>
      </c>
    </row>
    <row r="575" spans="1:13" x14ac:dyDescent="0.25">
      <c r="A575" s="2">
        <v>1108</v>
      </c>
      <c r="B575" s="2" t="s">
        <v>72</v>
      </c>
      <c r="C575" s="2" t="s">
        <v>20</v>
      </c>
      <c r="D575" s="2" t="s">
        <v>17</v>
      </c>
      <c r="E575" s="3">
        <v>12377</v>
      </c>
      <c r="F575" s="3">
        <v>7817</v>
      </c>
      <c r="G575" s="3">
        <v>9748</v>
      </c>
      <c r="H575" s="3">
        <v>10446</v>
      </c>
      <c r="I575" s="3">
        <v>20194</v>
      </c>
      <c r="J575" s="3">
        <v>98962798.609999999</v>
      </c>
      <c r="K575" s="3">
        <v>3085</v>
      </c>
      <c r="L575" s="3">
        <v>13835</v>
      </c>
      <c r="M575" s="3">
        <v>18570</v>
      </c>
    </row>
    <row r="576" spans="1:13" x14ac:dyDescent="0.25">
      <c r="A576" s="2">
        <v>1110</v>
      </c>
      <c r="B576" s="2" t="s">
        <v>72</v>
      </c>
      <c r="C576" s="2" t="s">
        <v>21</v>
      </c>
      <c r="D576" s="2" t="s">
        <v>17</v>
      </c>
      <c r="E576" s="3">
        <v>1443</v>
      </c>
      <c r="F576" s="3">
        <v>2876</v>
      </c>
      <c r="G576" s="3">
        <v>1334</v>
      </c>
      <c r="H576" s="3">
        <v>2985</v>
      </c>
      <c r="I576" s="3">
        <v>4319</v>
      </c>
      <c r="J576" s="3">
        <v>24466782.219999999</v>
      </c>
      <c r="K576" s="3">
        <v>525</v>
      </c>
      <c r="L576" s="3">
        <v>1934</v>
      </c>
      <c r="M576" s="3">
        <v>3558</v>
      </c>
    </row>
    <row r="577" spans="1:13" x14ac:dyDescent="0.25">
      <c r="A577" s="2">
        <v>1114</v>
      </c>
      <c r="B577" s="2" t="s">
        <v>72</v>
      </c>
      <c r="C577" s="2" t="s">
        <v>24</v>
      </c>
      <c r="D577" s="2" t="s">
        <v>15</v>
      </c>
      <c r="E577" s="3">
        <v>416</v>
      </c>
      <c r="F577" s="3">
        <v>12029</v>
      </c>
      <c r="G577" s="3">
        <v>4997</v>
      </c>
      <c r="H577" s="3">
        <v>7448</v>
      </c>
      <c r="I577" s="3">
        <v>12445</v>
      </c>
      <c r="J577" s="3">
        <v>43661605.25</v>
      </c>
      <c r="K577" s="3">
        <v>4110</v>
      </c>
      <c r="L577" s="3">
        <v>12438</v>
      </c>
      <c r="M577" s="3">
        <v>7405</v>
      </c>
    </row>
    <row r="578" spans="1:13" x14ac:dyDescent="0.25">
      <c r="A578" s="2">
        <v>1115</v>
      </c>
      <c r="B578" s="2" t="s">
        <v>72</v>
      </c>
      <c r="C578" s="2" t="s">
        <v>25</v>
      </c>
      <c r="D578" s="2" t="s">
        <v>15</v>
      </c>
      <c r="E578" s="3">
        <v>29567</v>
      </c>
      <c r="F578" s="3">
        <v>8758</v>
      </c>
      <c r="G578" s="3">
        <v>17352</v>
      </c>
      <c r="H578" s="3">
        <v>20973</v>
      </c>
      <c r="I578" s="3">
        <v>38325</v>
      </c>
      <c r="J578" s="3">
        <v>132873937.78</v>
      </c>
      <c r="K578" s="3">
        <v>6559</v>
      </c>
      <c r="L578" s="3">
        <v>35798</v>
      </c>
      <c r="M578" s="3">
        <v>30642</v>
      </c>
    </row>
    <row r="579" spans="1:13" x14ac:dyDescent="0.25">
      <c r="A579" s="2">
        <v>1116</v>
      </c>
      <c r="B579" s="2" t="s">
        <v>72</v>
      </c>
      <c r="C579" s="2" t="s">
        <v>26</v>
      </c>
      <c r="D579" s="2" t="s">
        <v>15</v>
      </c>
      <c r="E579" s="3">
        <v>1264</v>
      </c>
      <c r="F579" s="3">
        <v>2522</v>
      </c>
      <c r="G579" s="3">
        <v>1805</v>
      </c>
      <c r="H579" s="3">
        <v>1981</v>
      </c>
      <c r="I579" s="3">
        <v>3786</v>
      </c>
      <c r="J579" s="3">
        <v>16697711.33</v>
      </c>
      <c r="K579" s="3">
        <v>934</v>
      </c>
      <c r="L579" s="3">
        <v>1689</v>
      </c>
      <c r="M579" s="3">
        <v>2797</v>
      </c>
    </row>
    <row r="580" spans="1:13" x14ac:dyDescent="0.25">
      <c r="A580" s="2">
        <v>1117</v>
      </c>
      <c r="B580" s="2" t="s">
        <v>72</v>
      </c>
      <c r="C580" s="2" t="s">
        <v>27</v>
      </c>
      <c r="D580" s="2" t="s">
        <v>17</v>
      </c>
      <c r="E580" s="3">
        <v>228</v>
      </c>
      <c r="F580" s="3">
        <v>5291</v>
      </c>
      <c r="G580" s="3">
        <v>1697</v>
      </c>
      <c r="H580" s="3">
        <v>3822</v>
      </c>
      <c r="I580" s="3">
        <v>5519</v>
      </c>
      <c r="J580" s="3">
        <v>23139326.329999998</v>
      </c>
      <c r="K580" s="3">
        <v>673</v>
      </c>
      <c r="L580" s="3">
        <v>4446</v>
      </c>
      <c r="M580" s="3">
        <v>3316</v>
      </c>
    </row>
    <row r="581" spans="1:13" x14ac:dyDescent="0.25">
      <c r="A581" s="2">
        <v>1119</v>
      </c>
      <c r="B581" s="2" t="s">
        <v>72</v>
      </c>
      <c r="C581" s="2" t="s">
        <v>28</v>
      </c>
      <c r="D581" s="2" t="s">
        <v>17</v>
      </c>
      <c r="E581" s="3">
        <v>0</v>
      </c>
      <c r="F581" s="3">
        <v>2671</v>
      </c>
      <c r="G581" s="3">
        <v>818</v>
      </c>
      <c r="H581" s="3">
        <v>1853</v>
      </c>
      <c r="I581" s="3">
        <v>2671</v>
      </c>
      <c r="J581" s="3">
        <v>6821157.1399999997</v>
      </c>
      <c r="K581" s="3">
        <v>93</v>
      </c>
      <c r="L581" s="3">
        <v>2651</v>
      </c>
      <c r="M581" s="3">
        <v>2624</v>
      </c>
    </row>
    <row r="582" spans="1:13" x14ac:dyDescent="0.25">
      <c r="A582" s="2">
        <v>1121</v>
      </c>
      <c r="B582" s="2" t="s">
        <v>72</v>
      </c>
      <c r="C582" s="2" t="s">
        <v>29</v>
      </c>
      <c r="D582" s="2" t="s">
        <v>15</v>
      </c>
      <c r="E582" s="3">
        <v>370</v>
      </c>
      <c r="F582" s="3">
        <v>52</v>
      </c>
      <c r="G582" s="3">
        <v>337</v>
      </c>
      <c r="H582" s="3">
        <v>85</v>
      </c>
      <c r="I582" s="3">
        <v>422</v>
      </c>
      <c r="J582" s="3">
        <v>736414.2</v>
      </c>
      <c r="K582" s="3">
        <v>47</v>
      </c>
      <c r="L582" s="3">
        <v>410</v>
      </c>
      <c r="M582" s="3">
        <v>13</v>
      </c>
    </row>
    <row r="583" spans="1:13" x14ac:dyDescent="0.25">
      <c r="A583" s="2">
        <v>1125</v>
      </c>
      <c r="B583" s="2" t="s">
        <v>72</v>
      </c>
      <c r="C583" s="2" t="s">
        <v>31</v>
      </c>
      <c r="D583" s="2" t="s">
        <v>15</v>
      </c>
      <c r="E583" s="3">
        <v>1223</v>
      </c>
      <c r="F583" s="3">
        <v>0</v>
      </c>
      <c r="G583" s="3">
        <v>729</v>
      </c>
      <c r="H583" s="3">
        <v>494</v>
      </c>
      <c r="I583" s="3">
        <v>1223</v>
      </c>
      <c r="J583" s="3">
        <v>3934072.55</v>
      </c>
      <c r="K583" s="3">
        <v>485</v>
      </c>
      <c r="L583" s="3">
        <v>1188</v>
      </c>
      <c r="M583" s="3">
        <v>899</v>
      </c>
    </row>
    <row r="584" spans="1:13" x14ac:dyDescent="0.25">
      <c r="A584" s="2">
        <v>1126</v>
      </c>
      <c r="B584" s="2" t="s">
        <v>72</v>
      </c>
      <c r="C584" s="2" t="s">
        <v>32</v>
      </c>
      <c r="D584" s="2" t="s">
        <v>17</v>
      </c>
      <c r="E584" s="3">
        <v>7739</v>
      </c>
      <c r="F584" s="3">
        <v>1576</v>
      </c>
      <c r="G584" s="3">
        <v>4006</v>
      </c>
      <c r="H584" s="3">
        <v>5309</v>
      </c>
      <c r="I584" s="3">
        <v>9315</v>
      </c>
      <c r="J584" s="3">
        <v>19659116</v>
      </c>
      <c r="K584" s="3">
        <v>912</v>
      </c>
      <c r="L584" s="3">
        <v>5816</v>
      </c>
      <c r="M584" s="3">
        <v>8235</v>
      </c>
    </row>
    <row r="585" spans="1:13" x14ac:dyDescent="0.25">
      <c r="A585" s="2">
        <v>1127</v>
      </c>
      <c r="B585" s="2" t="s">
        <v>72</v>
      </c>
      <c r="C585" s="2" t="s">
        <v>33</v>
      </c>
      <c r="D585" s="2" t="s">
        <v>17</v>
      </c>
      <c r="E585" s="3">
        <v>162704</v>
      </c>
      <c r="F585" s="3">
        <v>10683</v>
      </c>
      <c r="G585" s="3">
        <v>71384</v>
      </c>
      <c r="H585" s="3">
        <v>102003</v>
      </c>
      <c r="I585" s="3">
        <v>173387</v>
      </c>
      <c r="J585" s="3">
        <v>1077943412.6500001</v>
      </c>
      <c r="K585" s="3">
        <v>25393</v>
      </c>
      <c r="L585" s="3">
        <v>120248</v>
      </c>
      <c r="M585" s="3">
        <v>166177</v>
      </c>
    </row>
    <row r="586" spans="1:13" x14ac:dyDescent="0.25">
      <c r="A586" s="2">
        <v>1131</v>
      </c>
      <c r="B586" s="2" t="s">
        <v>72</v>
      </c>
      <c r="C586" s="2" t="s">
        <v>36</v>
      </c>
      <c r="D586" s="2" t="s">
        <v>17</v>
      </c>
      <c r="E586" s="3">
        <v>319683</v>
      </c>
      <c r="F586" s="3">
        <v>25092</v>
      </c>
      <c r="G586" s="3">
        <v>148181</v>
      </c>
      <c r="H586" s="3">
        <v>196594</v>
      </c>
      <c r="I586" s="3">
        <v>344775</v>
      </c>
      <c r="J586" s="3">
        <v>1688469528.75</v>
      </c>
      <c r="K586" s="3">
        <v>13809</v>
      </c>
      <c r="L586" s="3">
        <v>273303</v>
      </c>
      <c r="M586" s="3">
        <v>319190</v>
      </c>
    </row>
    <row r="587" spans="1:13" x14ac:dyDescent="0.25">
      <c r="A587" s="2">
        <v>1132</v>
      </c>
      <c r="B587" s="2" t="s">
        <v>72</v>
      </c>
      <c r="C587" s="2" t="s">
        <v>36</v>
      </c>
      <c r="D587" s="2" t="s">
        <v>37</v>
      </c>
      <c r="E587" s="3">
        <v>120881</v>
      </c>
      <c r="F587" s="3">
        <v>42716</v>
      </c>
      <c r="G587" s="3">
        <v>69766</v>
      </c>
      <c r="H587" s="3">
        <v>93831</v>
      </c>
      <c r="I587" s="3">
        <v>163597</v>
      </c>
      <c r="J587" s="3">
        <v>849002474.5</v>
      </c>
      <c r="K587" s="3">
        <v>20387</v>
      </c>
      <c r="L587" s="3">
        <v>56782</v>
      </c>
      <c r="M587" s="3">
        <v>157041</v>
      </c>
    </row>
    <row r="588" spans="1:13" x14ac:dyDescent="0.25">
      <c r="A588" s="2">
        <v>1133</v>
      </c>
      <c r="B588" s="2" t="s">
        <v>72</v>
      </c>
      <c r="C588" s="2" t="s">
        <v>38</v>
      </c>
      <c r="D588" s="2" t="s">
        <v>17</v>
      </c>
      <c r="E588" s="3">
        <v>55</v>
      </c>
      <c r="F588" s="3">
        <v>20364</v>
      </c>
      <c r="G588" s="3">
        <v>8531</v>
      </c>
      <c r="H588" s="3">
        <v>11888</v>
      </c>
      <c r="I588" s="3">
        <v>20419</v>
      </c>
      <c r="J588" s="3">
        <v>121224269</v>
      </c>
      <c r="K588" s="3">
        <v>1928</v>
      </c>
      <c r="L588" s="3">
        <v>13122</v>
      </c>
      <c r="M588" s="3">
        <v>3754</v>
      </c>
    </row>
    <row r="589" spans="1:13" x14ac:dyDescent="0.25">
      <c r="A589" s="2">
        <v>1134</v>
      </c>
      <c r="B589" s="2" t="s">
        <v>72</v>
      </c>
      <c r="C589" s="2" t="s">
        <v>39</v>
      </c>
      <c r="D589" s="2" t="s">
        <v>17</v>
      </c>
      <c r="E589" s="3">
        <v>1714</v>
      </c>
      <c r="F589" s="3">
        <v>7951</v>
      </c>
      <c r="G589" s="3">
        <v>4503</v>
      </c>
      <c r="H589" s="3">
        <v>5162</v>
      </c>
      <c r="I589" s="3">
        <v>9665</v>
      </c>
      <c r="J589" s="3">
        <v>32802778.760000002</v>
      </c>
      <c r="K589" s="3">
        <v>2816</v>
      </c>
      <c r="L589" s="3">
        <v>5006</v>
      </c>
      <c r="M589" s="3">
        <v>8437</v>
      </c>
    </row>
    <row r="590" spans="1:13" x14ac:dyDescent="0.25">
      <c r="A590" s="2">
        <v>1136</v>
      </c>
      <c r="B590" s="2" t="s">
        <v>72</v>
      </c>
      <c r="C590" s="2" t="s">
        <v>40</v>
      </c>
      <c r="D590" s="2" t="s">
        <v>15</v>
      </c>
      <c r="E590" s="3">
        <v>72</v>
      </c>
      <c r="F590" s="3">
        <v>9</v>
      </c>
      <c r="G590" s="3">
        <v>57</v>
      </c>
      <c r="H590" s="3">
        <v>24</v>
      </c>
      <c r="I590" s="3">
        <v>81</v>
      </c>
      <c r="J590" s="3">
        <v>296913.74</v>
      </c>
      <c r="K590" s="3">
        <v>14</v>
      </c>
      <c r="L590" s="3">
        <v>81</v>
      </c>
      <c r="M590" s="3">
        <v>75</v>
      </c>
    </row>
    <row r="591" spans="1:13" x14ac:dyDescent="0.25">
      <c r="A591" s="2">
        <v>1137</v>
      </c>
      <c r="B591" s="2" t="s">
        <v>73</v>
      </c>
      <c r="C591" s="2" t="s">
        <v>14</v>
      </c>
      <c r="D591" s="2" t="s">
        <v>15</v>
      </c>
      <c r="E591" s="3">
        <v>247</v>
      </c>
      <c r="F591" s="3">
        <v>9829</v>
      </c>
      <c r="G591" s="3">
        <v>7482</v>
      </c>
      <c r="H591" s="3">
        <v>2594</v>
      </c>
      <c r="I591" s="3">
        <v>10076</v>
      </c>
      <c r="J591" s="3">
        <v>91132288</v>
      </c>
      <c r="K591" s="3">
        <v>1144</v>
      </c>
      <c r="L591" s="3">
        <v>7109</v>
      </c>
      <c r="M591" s="3">
        <v>8023</v>
      </c>
    </row>
    <row r="592" spans="1:13" x14ac:dyDescent="0.25">
      <c r="A592" s="2">
        <v>1138</v>
      </c>
      <c r="B592" s="2" t="s">
        <v>73</v>
      </c>
      <c r="C592" s="2" t="s">
        <v>16</v>
      </c>
      <c r="D592" s="2" t="s">
        <v>17</v>
      </c>
      <c r="E592" s="3">
        <v>292825</v>
      </c>
      <c r="F592" s="3">
        <v>512161</v>
      </c>
      <c r="G592" s="3">
        <v>396678</v>
      </c>
      <c r="H592" s="3">
        <v>408308</v>
      </c>
      <c r="I592" s="3">
        <v>804986</v>
      </c>
      <c r="J592" s="3">
        <v>6128320179.0500002</v>
      </c>
      <c r="K592" s="3">
        <v>42610</v>
      </c>
      <c r="L592" s="3">
        <v>780824</v>
      </c>
      <c r="M592" s="3">
        <v>785359</v>
      </c>
    </row>
    <row r="593" spans="1:13" x14ac:dyDescent="0.25">
      <c r="A593" s="2">
        <v>1140</v>
      </c>
      <c r="B593" s="2" t="s">
        <v>73</v>
      </c>
      <c r="C593" s="2" t="s">
        <v>18</v>
      </c>
      <c r="D593" s="2" t="s">
        <v>17</v>
      </c>
      <c r="E593" s="3">
        <v>99911</v>
      </c>
      <c r="F593" s="3">
        <v>30094</v>
      </c>
      <c r="G593" s="3">
        <v>57043</v>
      </c>
      <c r="H593" s="3">
        <v>72962</v>
      </c>
      <c r="I593" s="3">
        <v>130005</v>
      </c>
      <c r="J593" s="3">
        <v>1150785964.96</v>
      </c>
      <c r="K593" s="3">
        <v>11885</v>
      </c>
      <c r="L593" s="3">
        <v>114893</v>
      </c>
      <c r="M593" s="3">
        <v>125318</v>
      </c>
    </row>
    <row r="594" spans="1:13" x14ac:dyDescent="0.25">
      <c r="A594" s="2">
        <v>1142</v>
      </c>
      <c r="B594" s="2" t="s">
        <v>73</v>
      </c>
      <c r="C594" s="2" t="s">
        <v>19</v>
      </c>
      <c r="D594" s="2" t="s">
        <v>17</v>
      </c>
      <c r="E594" s="3">
        <v>11164</v>
      </c>
      <c r="F594" s="3">
        <v>18887</v>
      </c>
      <c r="G594" s="3">
        <v>12805</v>
      </c>
      <c r="H594" s="3">
        <v>17246</v>
      </c>
      <c r="I594" s="3">
        <v>30051</v>
      </c>
      <c r="J594" s="3">
        <v>268111022</v>
      </c>
      <c r="K594" s="3">
        <v>1926</v>
      </c>
      <c r="L594" s="3">
        <v>21560</v>
      </c>
      <c r="M594" s="3">
        <v>26753</v>
      </c>
    </row>
    <row r="595" spans="1:13" x14ac:dyDescent="0.25">
      <c r="A595" s="2">
        <v>1144</v>
      </c>
      <c r="B595" s="2" t="s">
        <v>73</v>
      </c>
      <c r="C595" s="2" t="s">
        <v>20</v>
      </c>
      <c r="D595" s="2" t="s">
        <v>17</v>
      </c>
      <c r="E595" s="3">
        <v>41944</v>
      </c>
      <c r="F595" s="3">
        <v>43093</v>
      </c>
      <c r="G595" s="3">
        <v>37238</v>
      </c>
      <c r="H595" s="3">
        <v>47799</v>
      </c>
      <c r="I595" s="3">
        <v>85037</v>
      </c>
      <c r="J595" s="3">
        <v>863316635.80999994</v>
      </c>
      <c r="K595" s="3">
        <v>12812</v>
      </c>
      <c r="L595" s="3">
        <v>60640</v>
      </c>
      <c r="M595" s="3">
        <v>77526</v>
      </c>
    </row>
    <row r="596" spans="1:13" x14ac:dyDescent="0.25">
      <c r="A596" s="2">
        <v>1146</v>
      </c>
      <c r="B596" s="2" t="s">
        <v>73</v>
      </c>
      <c r="C596" s="2" t="s">
        <v>21</v>
      </c>
      <c r="D596" s="2" t="s">
        <v>17</v>
      </c>
      <c r="E596" s="3">
        <v>11706</v>
      </c>
      <c r="F596" s="3">
        <v>22413</v>
      </c>
      <c r="G596" s="3">
        <v>9976</v>
      </c>
      <c r="H596" s="3">
        <v>24143</v>
      </c>
      <c r="I596" s="3">
        <v>34119</v>
      </c>
      <c r="J596" s="3">
        <v>264904169.12</v>
      </c>
      <c r="K596" s="3">
        <v>3812</v>
      </c>
      <c r="L596" s="3">
        <v>15562</v>
      </c>
      <c r="M596" s="3">
        <v>28661</v>
      </c>
    </row>
    <row r="597" spans="1:13" x14ac:dyDescent="0.25">
      <c r="A597" s="2">
        <v>1147</v>
      </c>
      <c r="B597" s="2" t="s">
        <v>73</v>
      </c>
      <c r="C597" s="2" t="s">
        <v>22</v>
      </c>
      <c r="D597" s="2" t="s">
        <v>15</v>
      </c>
      <c r="E597" s="3">
        <v>0</v>
      </c>
      <c r="F597" s="3">
        <v>2</v>
      </c>
      <c r="G597" s="3">
        <v>1</v>
      </c>
      <c r="H597" s="3">
        <v>1</v>
      </c>
      <c r="I597" s="3">
        <v>2</v>
      </c>
      <c r="J597" s="3">
        <v>124</v>
      </c>
      <c r="K597" s="3">
        <v>1</v>
      </c>
      <c r="L597" s="3">
        <v>1</v>
      </c>
      <c r="M597" s="3">
        <v>1</v>
      </c>
    </row>
    <row r="598" spans="1:13" x14ac:dyDescent="0.25">
      <c r="A598" s="2">
        <v>1148</v>
      </c>
      <c r="B598" s="2" t="s">
        <v>73</v>
      </c>
      <c r="C598" s="2" t="s">
        <v>23</v>
      </c>
      <c r="D598" s="2" t="s">
        <v>15</v>
      </c>
      <c r="E598" s="3">
        <v>73</v>
      </c>
      <c r="F598" s="3">
        <v>870</v>
      </c>
      <c r="G598" s="3">
        <v>659</v>
      </c>
      <c r="H598" s="3">
        <v>284</v>
      </c>
      <c r="I598" s="3">
        <v>943</v>
      </c>
      <c r="J598" s="3">
        <v>2495028.6</v>
      </c>
      <c r="K598" s="3">
        <v>360</v>
      </c>
      <c r="L598" s="3">
        <v>75</v>
      </c>
      <c r="M598" s="3">
        <v>816</v>
      </c>
    </row>
    <row r="599" spans="1:13" x14ac:dyDescent="0.25">
      <c r="A599" s="2">
        <v>1149</v>
      </c>
      <c r="B599" s="2" t="s">
        <v>73</v>
      </c>
      <c r="C599" s="2" t="s">
        <v>24</v>
      </c>
      <c r="D599" s="2" t="s">
        <v>15</v>
      </c>
      <c r="E599" s="3">
        <v>6324</v>
      </c>
      <c r="F599" s="3">
        <v>72823</v>
      </c>
      <c r="G599" s="3">
        <v>37206</v>
      </c>
      <c r="H599" s="3">
        <v>41941</v>
      </c>
      <c r="I599" s="3">
        <v>79147</v>
      </c>
      <c r="J599" s="3">
        <v>568630120.5</v>
      </c>
      <c r="K599" s="3">
        <v>21687</v>
      </c>
      <c r="L599" s="3">
        <v>79147</v>
      </c>
      <c r="M599" s="3">
        <v>44161</v>
      </c>
    </row>
    <row r="600" spans="1:13" x14ac:dyDescent="0.25">
      <c r="A600" s="2">
        <v>1150</v>
      </c>
      <c r="B600" s="2" t="s">
        <v>73</v>
      </c>
      <c r="C600" s="2" t="s">
        <v>25</v>
      </c>
      <c r="D600" s="2" t="s">
        <v>15</v>
      </c>
      <c r="E600" s="3">
        <v>11828</v>
      </c>
      <c r="F600" s="3">
        <v>21146</v>
      </c>
      <c r="G600" s="3">
        <v>16455</v>
      </c>
      <c r="H600" s="3">
        <v>16519</v>
      </c>
      <c r="I600" s="3">
        <v>32974</v>
      </c>
      <c r="J600" s="3">
        <v>96011832.959999993</v>
      </c>
      <c r="K600" s="3">
        <v>9105</v>
      </c>
      <c r="L600" s="3">
        <v>31602</v>
      </c>
      <c r="M600" s="3">
        <v>23290</v>
      </c>
    </row>
    <row r="601" spans="1:13" x14ac:dyDescent="0.25">
      <c r="A601" s="2">
        <v>1151</v>
      </c>
      <c r="B601" s="2" t="s">
        <v>73</v>
      </c>
      <c r="C601" s="2" t="s">
        <v>26</v>
      </c>
      <c r="D601" s="2" t="s">
        <v>15</v>
      </c>
      <c r="E601" s="3">
        <v>1496</v>
      </c>
      <c r="F601" s="3">
        <v>9808</v>
      </c>
      <c r="G601" s="3">
        <v>8026</v>
      </c>
      <c r="H601" s="3">
        <v>3278</v>
      </c>
      <c r="I601" s="3">
        <v>11304</v>
      </c>
      <c r="J601" s="3">
        <v>65627207.020000003</v>
      </c>
      <c r="K601" s="3">
        <v>2964</v>
      </c>
      <c r="L601" s="3">
        <v>5535</v>
      </c>
      <c r="M601" s="3">
        <v>6415</v>
      </c>
    </row>
    <row r="602" spans="1:13" x14ac:dyDescent="0.25">
      <c r="A602" s="2">
        <v>1152</v>
      </c>
      <c r="B602" s="2" t="s">
        <v>73</v>
      </c>
      <c r="C602" s="2" t="s">
        <v>27</v>
      </c>
      <c r="D602" s="2" t="s">
        <v>17</v>
      </c>
      <c r="E602" s="3">
        <v>15619</v>
      </c>
      <c r="F602" s="3">
        <v>32494</v>
      </c>
      <c r="G602" s="3">
        <v>16500</v>
      </c>
      <c r="H602" s="3">
        <v>31613</v>
      </c>
      <c r="I602" s="3">
        <v>48113</v>
      </c>
      <c r="J602" s="3">
        <v>311355500.37</v>
      </c>
      <c r="K602" s="3">
        <v>6452</v>
      </c>
      <c r="L602" s="3">
        <v>37895</v>
      </c>
      <c r="M602" s="3">
        <v>26049</v>
      </c>
    </row>
    <row r="603" spans="1:13" x14ac:dyDescent="0.25">
      <c r="A603" s="2">
        <v>1154</v>
      </c>
      <c r="B603" s="2" t="s">
        <v>73</v>
      </c>
      <c r="C603" s="2" t="s">
        <v>28</v>
      </c>
      <c r="D603" s="2" t="s">
        <v>17</v>
      </c>
      <c r="E603" s="3">
        <v>1739</v>
      </c>
      <c r="F603" s="3">
        <v>16855</v>
      </c>
      <c r="G603" s="3">
        <v>7717</v>
      </c>
      <c r="H603" s="3">
        <v>10877</v>
      </c>
      <c r="I603" s="3">
        <v>18594</v>
      </c>
      <c r="J603" s="3">
        <v>79737291.900000006</v>
      </c>
      <c r="K603" s="3">
        <v>632</v>
      </c>
      <c r="L603" s="3">
        <v>14959</v>
      </c>
      <c r="M603" s="3">
        <v>16832</v>
      </c>
    </row>
    <row r="604" spans="1:13" x14ac:dyDescent="0.25">
      <c r="A604" s="2">
        <v>1156</v>
      </c>
      <c r="B604" s="2" t="s">
        <v>73</v>
      </c>
      <c r="C604" s="2" t="s">
        <v>29</v>
      </c>
      <c r="D604" s="2" t="s">
        <v>15</v>
      </c>
      <c r="E604" s="3">
        <v>253</v>
      </c>
      <c r="F604" s="3">
        <v>709</v>
      </c>
      <c r="G604" s="3">
        <v>689</v>
      </c>
      <c r="H604" s="3">
        <v>273</v>
      </c>
      <c r="I604" s="3">
        <v>962</v>
      </c>
      <c r="J604" s="3">
        <v>7698371.2699999996</v>
      </c>
      <c r="K604" s="3">
        <v>79</v>
      </c>
      <c r="L604" s="3">
        <v>956</v>
      </c>
      <c r="M604" s="3">
        <v>192</v>
      </c>
    </row>
    <row r="605" spans="1:13" x14ac:dyDescent="0.25">
      <c r="A605" s="2">
        <v>1157</v>
      </c>
      <c r="B605" s="2" t="s">
        <v>73</v>
      </c>
      <c r="C605" s="2" t="s">
        <v>30</v>
      </c>
      <c r="D605" s="2" t="s">
        <v>15</v>
      </c>
      <c r="E605" s="3">
        <v>0</v>
      </c>
      <c r="F605" s="3">
        <v>481</v>
      </c>
      <c r="G605" s="3">
        <v>174</v>
      </c>
      <c r="H605" s="3">
        <v>307</v>
      </c>
      <c r="I605" s="3">
        <v>481</v>
      </c>
      <c r="J605" s="3">
        <v>781770</v>
      </c>
      <c r="K605" s="3">
        <v>216</v>
      </c>
      <c r="L605" s="3">
        <v>307</v>
      </c>
      <c r="M605" s="3">
        <v>357</v>
      </c>
    </row>
    <row r="606" spans="1:13" x14ac:dyDescent="0.25">
      <c r="A606" s="2">
        <v>1159</v>
      </c>
      <c r="B606" s="2" t="s">
        <v>73</v>
      </c>
      <c r="C606" s="2" t="s">
        <v>61</v>
      </c>
      <c r="D606" s="2" t="s">
        <v>15</v>
      </c>
      <c r="E606" s="3">
        <v>0</v>
      </c>
      <c r="F606" s="3">
        <v>521</v>
      </c>
      <c r="G606" s="3">
        <v>190</v>
      </c>
      <c r="H606" s="3">
        <v>331</v>
      </c>
      <c r="I606" s="3">
        <v>521</v>
      </c>
      <c r="J606" s="3">
        <v>901072.12</v>
      </c>
      <c r="K606" s="3">
        <v>152</v>
      </c>
      <c r="L606" s="3">
        <v>521</v>
      </c>
      <c r="M606" s="3">
        <v>396</v>
      </c>
    </row>
    <row r="607" spans="1:13" x14ac:dyDescent="0.25">
      <c r="A607" s="2">
        <v>1160</v>
      </c>
      <c r="B607" s="2" t="s">
        <v>73</v>
      </c>
      <c r="C607" s="2" t="s">
        <v>31</v>
      </c>
      <c r="D607" s="2" t="s">
        <v>15</v>
      </c>
      <c r="E607" s="3">
        <v>443</v>
      </c>
      <c r="F607" s="3">
        <v>7961</v>
      </c>
      <c r="G607" s="3">
        <v>6734</v>
      </c>
      <c r="H607" s="3">
        <v>1670</v>
      </c>
      <c r="I607" s="3">
        <v>8404</v>
      </c>
      <c r="J607" s="3">
        <v>13514627.619999999</v>
      </c>
      <c r="K607" s="3">
        <v>4817</v>
      </c>
      <c r="L607" s="3">
        <v>4367</v>
      </c>
      <c r="M607" s="3">
        <v>8091</v>
      </c>
    </row>
    <row r="608" spans="1:13" x14ac:dyDescent="0.25">
      <c r="A608" s="2">
        <v>1161</v>
      </c>
      <c r="B608" s="2" t="s">
        <v>73</v>
      </c>
      <c r="C608" s="2" t="s">
        <v>32</v>
      </c>
      <c r="D608" s="2" t="s">
        <v>17</v>
      </c>
      <c r="E608" s="3">
        <v>496</v>
      </c>
      <c r="F608" s="3">
        <v>6069</v>
      </c>
      <c r="G608" s="3">
        <v>3761</v>
      </c>
      <c r="H608" s="3">
        <v>2804</v>
      </c>
      <c r="I608" s="3">
        <v>6565</v>
      </c>
      <c r="J608" s="3">
        <v>17445808</v>
      </c>
      <c r="K608" s="3">
        <v>916</v>
      </c>
      <c r="L608" s="3">
        <v>4072</v>
      </c>
      <c r="M608" s="3">
        <v>5773</v>
      </c>
    </row>
    <row r="609" spans="1:13" x14ac:dyDescent="0.25">
      <c r="A609" s="2">
        <v>1162</v>
      </c>
      <c r="B609" s="2" t="s">
        <v>73</v>
      </c>
      <c r="C609" s="2" t="s">
        <v>33</v>
      </c>
      <c r="D609" s="2" t="s">
        <v>17</v>
      </c>
      <c r="E609" s="3">
        <v>122767</v>
      </c>
      <c r="F609" s="3">
        <v>49276</v>
      </c>
      <c r="G609" s="3">
        <v>59195</v>
      </c>
      <c r="H609" s="3">
        <v>112848</v>
      </c>
      <c r="I609" s="3">
        <v>172043</v>
      </c>
      <c r="J609" s="3">
        <v>1703960800.1900001</v>
      </c>
      <c r="K609" s="3">
        <v>25886</v>
      </c>
      <c r="L609" s="3">
        <v>116629</v>
      </c>
      <c r="M609" s="3">
        <v>162224</v>
      </c>
    </row>
    <row r="610" spans="1:13" x14ac:dyDescent="0.25">
      <c r="A610" s="2">
        <v>1164</v>
      </c>
      <c r="B610" s="2" t="s">
        <v>73</v>
      </c>
      <c r="C610" s="2" t="s">
        <v>34</v>
      </c>
      <c r="D610" s="2" t="s">
        <v>15</v>
      </c>
      <c r="E610" s="3">
        <v>146</v>
      </c>
      <c r="F610" s="3">
        <v>390</v>
      </c>
      <c r="G610" s="3">
        <v>240</v>
      </c>
      <c r="H610" s="3">
        <v>296</v>
      </c>
      <c r="I610" s="3">
        <v>536</v>
      </c>
      <c r="J610" s="3">
        <v>1092845.67</v>
      </c>
      <c r="K610" s="3">
        <v>164</v>
      </c>
      <c r="L610" s="3">
        <v>536</v>
      </c>
      <c r="M610" s="3">
        <v>536</v>
      </c>
    </row>
    <row r="611" spans="1:13" x14ac:dyDescent="0.25">
      <c r="A611" s="2">
        <v>1165</v>
      </c>
      <c r="B611" s="2" t="s">
        <v>73</v>
      </c>
      <c r="C611" s="2" t="s">
        <v>35</v>
      </c>
      <c r="D611" s="2" t="s">
        <v>15</v>
      </c>
      <c r="E611" s="3">
        <v>0</v>
      </c>
      <c r="F611" s="3">
        <v>241</v>
      </c>
      <c r="G611" s="3">
        <v>193</v>
      </c>
      <c r="H611" s="3">
        <v>48</v>
      </c>
      <c r="I611" s="3">
        <v>241</v>
      </c>
      <c r="J611" s="3">
        <v>1751312</v>
      </c>
      <c r="K611" s="3">
        <v>81</v>
      </c>
      <c r="L611" s="3">
        <v>162</v>
      </c>
      <c r="M611" s="3">
        <v>234</v>
      </c>
    </row>
    <row r="612" spans="1:13" x14ac:dyDescent="0.25">
      <c r="A612" s="2">
        <v>1166</v>
      </c>
      <c r="B612" s="2" t="s">
        <v>73</v>
      </c>
      <c r="C612" s="2" t="s">
        <v>36</v>
      </c>
      <c r="D612" s="2" t="s">
        <v>17</v>
      </c>
      <c r="E612" s="3">
        <v>489652</v>
      </c>
      <c r="F612" s="3">
        <v>346148</v>
      </c>
      <c r="G612" s="3">
        <v>344838</v>
      </c>
      <c r="H612" s="3">
        <v>490962</v>
      </c>
      <c r="I612" s="3">
        <v>835800</v>
      </c>
      <c r="J612" s="3">
        <v>6120804511.1800003</v>
      </c>
      <c r="K612" s="3">
        <v>28952</v>
      </c>
      <c r="L612" s="3">
        <v>707354</v>
      </c>
      <c r="M612" s="3">
        <v>755454</v>
      </c>
    </row>
    <row r="613" spans="1:13" x14ac:dyDescent="0.25">
      <c r="A613" s="2">
        <v>1167</v>
      </c>
      <c r="B613" s="2" t="s">
        <v>73</v>
      </c>
      <c r="C613" s="2" t="s">
        <v>36</v>
      </c>
      <c r="D613" s="2" t="s">
        <v>37</v>
      </c>
      <c r="E613" s="3">
        <v>280497</v>
      </c>
      <c r="F613" s="3">
        <v>80637</v>
      </c>
      <c r="G613" s="3">
        <v>115342</v>
      </c>
      <c r="H613" s="3">
        <v>245792</v>
      </c>
      <c r="I613" s="3">
        <v>361134</v>
      </c>
      <c r="J613" s="3">
        <v>4118957082.5100002</v>
      </c>
      <c r="K613" s="3">
        <v>30568</v>
      </c>
      <c r="L613" s="3">
        <v>212197</v>
      </c>
      <c r="M613" s="3">
        <v>351227</v>
      </c>
    </row>
    <row r="614" spans="1:13" x14ac:dyDescent="0.25">
      <c r="A614" s="2">
        <v>1170</v>
      </c>
      <c r="B614" s="2" t="s">
        <v>73</v>
      </c>
      <c r="C614" s="2" t="s">
        <v>38</v>
      </c>
      <c r="D614" s="2" t="s">
        <v>17</v>
      </c>
      <c r="E614" s="3">
        <v>74114</v>
      </c>
      <c r="F614" s="3">
        <v>127842</v>
      </c>
      <c r="G614" s="3">
        <v>63971</v>
      </c>
      <c r="H614" s="3">
        <v>137985</v>
      </c>
      <c r="I614" s="3">
        <v>201956</v>
      </c>
      <c r="J614" s="3">
        <v>1152022568</v>
      </c>
      <c r="K614" s="3">
        <v>18983</v>
      </c>
      <c r="L614" s="3">
        <v>131919</v>
      </c>
      <c r="M614" s="3">
        <v>196798</v>
      </c>
    </row>
    <row r="615" spans="1:13" x14ac:dyDescent="0.25">
      <c r="A615" s="2">
        <v>1171</v>
      </c>
      <c r="B615" s="2" t="s">
        <v>73</v>
      </c>
      <c r="C615" s="2" t="s">
        <v>39</v>
      </c>
      <c r="D615" s="2" t="s">
        <v>17</v>
      </c>
      <c r="E615" s="3">
        <v>47678</v>
      </c>
      <c r="F615" s="3">
        <v>28221</v>
      </c>
      <c r="G615" s="3">
        <v>35009</v>
      </c>
      <c r="H615" s="3">
        <v>40890</v>
      </c>
      <c r="I615" s="3">
        <v>75899</v>
      </c>
      <c r="J615" s="3">
        <v>520343979.19999999</v>
      </c>
      <c r="K615" s="3">
        <v>17245</v>
      </c>
      <c r="L615" s="3">
        <v>52640</v>
      </c>
      <c r="M615" s="3">
        <v>66624</v>
      </c>
    </row>
    <row r="616" spans="1:13" x14ac:dyDescent="0.25">
      <c r="A616" s="2">
        <v>1173</v>
      </c>
      <c r="B616" s="2" t="s">
        <v>73</v>
      </c>
      <c r="C616" s="2" t="s">
        <v>40</v>
      </c>
      <c r="D616" s="2" t="s">
        <v>15</v>
      </c>
      <c r="E616" s="3">
        <v>1949</v>
      </c>
      <c r="F616" s="3">
        <v>105</v>
      </c>
      <c r="G616" s="3">
        <v>1500</v>
      </c>
      <c r="H616" s="3">
        <v>554</v>
      </c>
      <c r="I616" s="3">
        <v>2054</v>
      </c>
      <c r="J616" s="3">
        <v>8274079.6799999997</v>
      </c>
      <c r="K616" s="3">
        <v>508</v>
      </c>
      <c r="L616" s="3">
        <v>2054</v>
      </c>
      <c r="M616" s="3">
        <v>1864</v>
      </c>
    </row>
    <row r="617" spans="1:13" x14ac:dyDescent="0.25">
      <c r="A617" s="2">
        <v>1174</v>
      </c>
      <c r="B617" s="2" t="s">
        <v>74</v>
      </c>
      <c r="C617" s="2" t="s">
        <v>14</v>
      </c>
      <c r="D617" s="2" t="s">
        <v>15</v>
      </c>
      <c r="E617" s="3">
        <v>0</v>
      </c>
      <c r="F617" s="3">
        <v>334</v>
      </c>
      <c r="G617" s="3">
        <v>240</v>
      </c>
      <c r="H617" s="3">
        <v>94</v>
      </c>
      <c r="I617" s="3">
        <v>334</v>
      </c>
      <c r="J617" s="3">
        <v>3044457</v>
      </c>
      <c r="K617" s="3">
        <v>19</v>
      </c>
      <c r="L617" s="3">
        <v>258</v>
      </c>
      <c r="M617" s="3">
        <v>287</v>
      </c>
    </row>
    <row r="618" spans="1:13" x14ac:dyDescent="0.25">
      <c r="A618" s="2">
        <v>1175</v>
      </c>
      <c r="B618" s="2" t="s">
        <v>74</v>
      </c>
      <c r="C618" s="2" t="s">
        <v>16</v>
      </c>
      <c r="D618" s="2" t="s">
        <v>17</v>
      </c>
      <c r="E618" s="3">
        <v>58586</v>
      </c>
      <c r="F618" s="3">
        <v>0</v>
      </c>
      <c r="G618" s="3">
        <v>30365</v>
      </c>
      <c r="H618" s="3">
        <v>28221</v>
      </c>
      <c r="I618" s="3">
        <v>58586</v>
      </c>
      <c r="J618" s="3">
        <v>453433812.5</v>
      </c>
      <c r="K618" s="3">
        <v>2459</v>
      </c>
      <c r="L618" s="3">
        <v>57294</v>
      </c>
      <c r="M618" s="3">
        <v>56907</v>
      </c>
    </row>
    <row r="619" spans="1:13" x14ac:dyDescent="0.25">
      <c r="A619" s="2">
        <v>1177</v>
      </c>
      <c r="B619" s="2" t="s">
        <v>74</v>
      </c>
      <c r="C619" s="2" t="s">
        <v>18</v>
      </c>
      <c r="D619" s="2" t="s">
        <v>17</v>
      </c>
      <c r="E619" s="3">
        <v>5164</v>
      </c>
      <c r="F619" s="3">
        <v>0</v>
      </c>
      <c r="G619" s="3">
        <v>2505</v>
      </c>
      <c r="H619" s="3">
        <v>2659</v>
      </c>
      <c r="I619" s="3">
        <v>5164</v>
      </c>
      <c r="J619" s="3">
        <v>42171237.369999997</v>
      </c>
      <c r="K619" s="3">
        <v>610</v>
      </c>
      <c r="L619" s="3">
        <v>4886</v>
      </c>
      <c r="M619" s="3">
        <v>4950</v>
      </c>
    </row>
    <row r="620" spans="1:13" x14ac:dyDescent="0.25">
      <c r="A620" s="2">
        <v>1179</v>
      </c>
      <c r="B620" s="2" t="s">
        <v>74</v>
      </c>
      <c r="C620" s="2" t="s">
        <v>19</v>
      </c>
      <c r="D620" s="2" t="s">
        <v>17</v>
      </c>
      <c r="E620" s="3">
        <v>945</v>
      </c>
      <c r="F620" s="3">
        <v>0</v>
      </c>
      <c r="G620" s="3">
        <v>647</v>
      </c>
      <c r="H620" s="3">
        <v>298</v>
      </c>
      <c r="I620" s="3">
        <v>945</v>
      </c>
      <c r="J620" s="3">
        <v>5011960</v>
      </c>
      <c r="K620" s="3">
        <v>61</v>
      </c>
      <c r="L620" s="3">
        <v>798</v>
      </c>
      <c r="M620" s="3">
        <v>936</v>
      </c>
    </row>
    <row r="621" spans="1:13" x14ac:dyDescent="0.25">
      <c r="A621" s="2">
        <v>1181</v>
      </c>
      <c r="B621" s="2" t="s">
        <v>74</v>
      </c>
      <c r="C621" s="2" t="s">
        <v>20</v>
      </c>
      <c r="D621" s="2" t="s">
        <v>17</v>
      </c>
      <c r="E621" s="3">
        <v>3188</v>
      </c>
      <c r="F621" s="3">
        <v>0</v>
      </c>
      <c r="G621" s="3">
        <v>1588</v>
      </c>
      <c r="H621" s="3">
        <v>1600</v>
      </c>
      <c r="I621" s="3">
        <v>3188</v>
      </c>
      <c r="J621" s="3">
        <v>19080141.449999999</v>
      </c>
      <c r="K621" s="3">
        <v>465</v>
      </c>
      <c r="L621" s="3">
        <v>2553</v>
      </c>
      <c r="M621" s="3">
        <v>2890</v>
      </c>
    </row>
    <row r="622" spans="1:13" x14ac:dyDescent="0.25">
      <c r="A622" s="2">
        <v>1183</v>
      </c>
      <c r="B622" s="2" t="s">
        <v>74</v>
      </c>
      <c r="C622" s="2" t="s">
        <v>21</v>
      </c>
      <c r="D622" s="2" t="s">
        <v>17</v>
      </c>
      <c r="E622" s="3">
        <v>1127</v>
      </c>
      <c r="F622" s="3">
        <v>0</v>
      </c>
      <c r="G622" s="3">
        <v>354</v>
      </c>
      <c r="H622" s="3">
        <v>773</v>
      </c>
      <c r="I622" s="3">
        <v>1127</v>
      </c>
      <c r="J622" s="3">
        <v>9791525.9299999997</v>
      </c>
      <c r="K622" s="3">
        <v>130</v>
      </c>
      <c r="L622" s="3">
        <v>734</v>
      </c>
      <c r="M622" s="3">
        <v>891</v>
      </c>
    </row>
    <row r="623" spans="1:13" x14ac:dyDescent="0.25">
      <c r="A623" s="2">
        <v>1186</v>
      </c>
      <c r="B623" s="2" t="s">
        <v>74</v>
      </c>
      <c r="C623" s="2" t="s">
        <v>24</v>
      </c>
      <c r="D623" s="2" t="s">
        <v>15</v>
      </c>
      <c r="E623" s="3">
        <v>0</v>
      </c>
      <c r="F623" s="3">
        <v>871</v>
      </c>
      <c r="G623" s="3">
        <v>756</v>
      </c>
      <c r="H623" s="3">
        <v>115</v>
      </c>
      <c r="I623" s="3">
        <v>871</v>
      </c>
      <c r="J623" s="3">
        <v>9399127.9499999993</v>
      </c>
      <c r="K623" s="3">
        <v>284</v>
      </c>
      <c r="L623" s="3">
        <v>871</v>
      </c>
      <c r="M623" s="3">
        <v>137</v>
      </c>
    </row>
    <row r="624" spans="1:13" x14ac:dyDescent="0.25">
      <c r="A624" s="2">
        <v>1187</v>
      </c>
      <c r="B624" s="2" t="s">
        <v>74</v>
      </c>
      <c r="C624" s="2" t="s">
        <v>25</v>
      </c>
      <c r="D624" s="2" t="s">
        <v>15</v>
      </c>
      <c r="E624" s="3">
        <v>2532</v>
      </c>
      <c r="F624" s="3">
        <v>1568</v>
      </c>
      <c r="G624" s="3">
        <v>2542</v>
      </c>
      <c r="H624" s="3">
        <v>1558</v>
      </c>
      <c r="I624" s="3">
        <v>4100</v>
      </c>
      <c r="J624" s="3">
        <v>19521023.379999999</v>
      </c>
      <c r="K624" s="3">
        <v>900</v>
      </c>
      <c r="L624" s="3">
        <v>3761</v>
      </c>
      <c r="M624" s="3">
        <v>3689</v>
      </c>
    </row>
    <row r="625" spans="1:13" x14ac:dyDescent="0.25">
      <c r="A625" s="2">
        <v>1188</v>
      </c>
      <c r="B625" s="2" t="s">
        <v>74</v>
      </c>
      <c r="C625" s="2" t="s">
        <v>26</v>
      </c>
      <c r="D625" s="2" t="s">
        <v>15</v>
      </c>
      <c r="E625" s="3">
        <v>0</v>
      </c>
      <c r="F625" s="3">
        <v>659</v>
      </c>
      <c r="G625" s="3">
        <v>386</v>
      </c>
      <c r="H625" s="3">
        <v>273</v>
      </c>
      <c r="I625" s="3">
        <v>659</v>
      </c>
      <c r="J625" s="3">
        <v>2286458.13</v>
      </c>
      <c r="K625" s="3">
        <v>243</v>
      </c>
      <c r="L625" s="3">
        <v>311</v>
      </c>
      <c r="M625" s="3">
        <v>269</v>
      </c>
    </row>
    <row r="626" spans="1:13" x14ac:dyDescent="0.25">
      <c r="A626" s="2">
        <v>1189</v>
      </c>
      <c r="B626" s="2" t="s">
        <v>74</v>
      </c>
      <c r="C626" s="2" t="s">
        <v>27</v>
      </c>
      <c r="D626" s="2" t="s">
        <v>17</v>
      </c>
      <c r="E626" s="3">
        <v>546</v>
      </c>
      <c r="F626" s="3">
        <v>0</v>
      </c>
      <c r="G626" s="3">
        <v>301</v>
      </c>
      <c r="H626" s="3">
        <v>245</v>
      </c>
      <c r="I626" s="3">
        <v>546</v>
      </c>
      <c r="J626" s="3">
        <v>1638648.11</v>
      </c>
      <c r="K626" s="3">
        <v>152</v>
      </c>
      <c r="L626" s="3">
        <v>533</v>
      </c>
      <c r="M626" s="3">
        <v>115</v>
      </c>
    </row>
    <row r="627" spans="1:13" x14ac:dyDescent="0.25">
      <c r="A627" s="2">
        <v>1191</v>
      </c>
      <c r="B627" s="2" t="s">
        <v>74</v>
      </c>
      <c r="C627" s="2" t="s">
        <v>28</v>
      </c>
      <c r="D627" s="2" t="s">
        <v>17</v>
      </c>
      <c r="E627" s="3">
        <v>0</v>
      </c>
      <c r="F627" s="3">
        <v>6633</v>
      </c>
      <c r="G627" s="3">
        <v>3271</v>
      </c>
      <c r="H627" s="3">
        <v>3362</v>
      </c>
      <c r="I627" s="3">
        <v>6633</v>
      </c>
      <c r="J627" s="3">
        <v>23295931.050000001</v>
      </c>
      <c r="K627" s="3">
        <v>189</v>
      </c>
      <c r="L627" s="3">
        <v>6615</v>
      </c>
      <c r="M627" s="3">
        <v>6588</v>
      </c>
    </row>
    <row r="628" spans="1:13" x14ac:dyDescent="0.25">
      <c r="A628" s="2">
        <v>1193</v>
      </c>
      <c r="B628" s="2" t="s">
        <v>74</v>
      </c>
      <c r="C628" s="2" t="s">
        <v>29</v>
      </c>
      <c r="D628" s="2" t="s">
        <v>15</v>
      </c>
      <c r="E628" s="3">
        <v>0</v>
      </c>
      <c r="F628" s="3">
        <v>534</v>
      </c>
      <c r="G628" s="3">
        <v>473</v>
      </c>
      <c r="H628" s="3">
        <v>61</v>
      </c>
      <c r="I628" s="3">
        <v>534</v>
      </c>
      <c r="J628" s="3">
        <v>3208427.98</v>
      </c>
      <c r="K628" s="3">
        <v>38</v>
      </c>
      <c r="L628" s="3">
        <v>534</v>
      </c>
      <c r="M628" s="3">
        <v>9</v>
      </c>
    </row>
    <row r="629" spans="1:13" x14ac:dyDescent="0.25">
      <c r="A629" s="2">
        <v>1199</v>
      </c>
      <c r="B629" s="2" t="s">
        <v>74</v>
      </c>
      <c r="C629" s="2" t="s">
        <v>33</v>
      </c>
      <c r="D629" s="2" t="s">
        <v>17</v>
      </c>
      <c r="E629" s="3">
        <v>27374</v>
      </c>
      <c r="F629" s="3">
        <v>0</v>
      </c>
      <c r="G629" s="3">
        <v>12013</v>
      </c>
      <c r="H629" s="3">
        <v>15361</v>
      </c>
      <c r="I629" s="3">
        <v>27374</v>
      </c>
      <c r="J629" s="3">
        <v>164101494.66</v>
      </c>
      <c r="K629" s="3">
        <v>4145</v>
      </c>
      <c r="L629" s="3">
        <v>20125</v>
      </c>
      <c r="M629" s="3">
        <v>24080</v>
      </c>
    </row>
    <row r="630" spans="1:13" x14ac:dyDescent="0.25">
      <c r="A630" s="2">
        <v>1203</v>
      </c>
      <c r="B630" s="2" t="s">
        <v>74</v>
      </c>
      <c r="C630" s="2" t="s">
        <v>36</v>
      </c>
      <c r="D630" s="2" t="s">
        <v>17</v>
      </c>
      <c r="E630" s="3">
        <v>114093</v>
      </c>
      <c r="F630" s="3">
        <v>0</v>
      </c>
      <c r="G630" s="3">
        <v>50619</v>
      </c>
      <c r="H630" s="3">
        <v>63474</v>
      </c>
      <c r="I630" s="3">
        <v>114093</v>
      </c>
      <c r="J630" s="3">
        <v>789798643.75</v>
      </c>
      <c r="K630" s="3">
        <v>2619</v>
      </c>
      <c r="L630" s="3">
        <v>95613</v>
      </c>
      <c r="M630" s="3">
        <v>104135</v>
      </c>
    </row>
    <row r="631" spans="1:13" x14ac:dyDescent="0.25">
      <c r="A631" s="2">
        <v>1204</v>
      </c>
      <c r="B631" s="2" t="s">
        <v>74</v>
      </c>
      <c r="C631" s="2" t="s">
        <v>36</v>
      </c>
      <c r="D631" s="2" t="s">
        <v>37</v>
      </c>
      <c r="E631" s="3">
        <v>77337</v>
      </c>
      <c r="F631" s="3">
        <v>7216</v>
      </c>
      <c r="G631" s="3">
        <v>34109</v>
      </c>
      <c r="H631" s="3">
        <v>50444</v>
      </c>
      <c r="I631" s="3">
        <v>84553</v>
      </c>
      <c r="J631" s="3">
        <v>528682613.98000002</v>
      </c>
      <c r="K631" s="3">
        <v>7963</v>
      </c>
      <c r="L631" s="3">
        <v>28283</v>
      </c>
      <c r="M631" s="3">
        <v>80163</v>
      </c>
    </row>
    <row r="632" spans="1:13" x14ac:dyDescent="0.25">
      <c r="A632" s="2">
        <v>1206</v>
      </c>
      <c r="B632" s="2" t="s">
        <v>74</v>
      </c>
      <c r="C632" s="2" t="s">
        <v>38</v>
      </c>
      <c r="D632" s="2" t="s">
        <v>17</v>
      </c>
      <c r="E632" s="3">
        <v>39</v>
      </c>
      <c r="F632" s="3">
        <v>4672</v>
      </c>
      <c r="G632" s="3">
        <v>1855</v>
      </c>
      <c r="H632" s="3">
        <v>2856</v>
      </c>
      <c r="I632" s="3">
        <v>4711</v>
      </c>
      <c r="J632" s="3">
        <v>24548345</v>
      </c>
      <c r="K632" s="3">
        <v>479</v>
      </c>
      <c r="L632" s="3">
        <v>2198</v>
      </c>
      <c r="M632" s="3">
        <v>4653</v>
      </c>
    </row>
    <row r="633" spans="1:13" x14ac:dyDescent="0.25">
      <c r="A633" s="2">
        <v>1207</v>
      </c>
      <c r="B633" s="2" t="s">
        <v>74</v>
      </c>
      <c r="C633" s="2" t="s">
        <v>39</v>
      </c>
      <c r="D633" s="2" t="s">
        <v>17</v>
      </c>
      <c r="E633" s="3">
        <v>9194</v>
      </c>
      <c r="F633" s="3">
        <v>0</v>
      </c>
      <c r="G633" s="3">
        <v>4342</v>
      </c>
      <c r="H633" s="3">
        <v>4852</v>
      </c>
      <c r="I633" s="3">
        <v>9194</v>
      </c>
      <c r="J633" s="3">
        <v>53037760.409999996</v>
      </c>
      <c r="K633" s="3">
        <v>1731</v>
      </c>
      <c r="L633" s="3">
        <v>5397</v>
      </c>
      <c r="M633" s="3">
        <v>8005</v>
      </c>
    </row>
    <row r="634" spans="1:13" x14ac:dyDescent="0.25">
      <c r="A634" s="2">
        <v>1210</v>
      </c>
      <c r="B634" s="2" t="s">
        <v>75</v>
      </c>
      <c r="C634" s="2" t="s">
        <v>14</v>
      </c>
      <c r="D634" s="2" t="s">
        <v>15</v>
      </c>
      <c r="E634" s="3">
        <v>50</v>
      </c>
      <c r="F634" s="3">
        <v>1401</v>
      </c>
      <c r="G634" s="3">
        <v>882</v>
      </c>
      <c r="H634" s="3">
        <v>569</v>
      </c>
      <c r="I634" s="3">
        <v>1451</v>
      </c>
      <c r="J634" s="3">
        <v>18227198</v>
      </c>
      <c r="K634" s="3">
        <v>92</v>
      </c>
      <c r="L634" s="3">
        <v>846</v>
      </c>
      <c r="M634" s="3">
        <v>1237</v>
      </c>
    </row>
    <row r="635" spans="1:13" x14ac:dyDescent="0.25">
      <c r="A635" s="2">
        <v>1211</v>
      </c>
      <c r="B635" s="2" t="s">
        <v>75</v>
      </c>
      <c r="C635" s="2" t="s">
        <v>16</v>
      </c>
      <c r="D635" s="2" t="s">
        <v>17</v>
      </c>
      <c r="E635" s="3">
        <v>114958</v>
      </c>
      <c r="F635" s="3">
        <v>0</v>
      </c>
      <c r="G635" s="3">
        <v>62595</v>
      </c>
      <c r="H635" s="3">
        <v>52363</v>
      </c>
      <c r="I635" s="3">
        <v>114958</v>
      </c>
      <c r="J635" s="3">
        <v>1001437221.3</v>
      </c>
      <c r="K635" s="3">
        <v>2866</v>
      </c>
      <c r="L635" s="3">
        <v>111922</v>
      </c>
      <c r="M635" s="3">
        <v>112120</v>
      </c>
    </row>
    <row r="636" spans="1:13" x14ac:dyDescent="0.25">
      <c r="A636" s="2">
        <v>1213</v>
      </c>
      <c r="B636" s="2" t="s">
        <v>75</v>
      </c>
      <c r="C636" s="2" t="s">
        <v>18</v>
      </c>
      <c r="D636" s="2" t="s">
        <v>17</v>
      </c>
      <c r="E636" s="3">
        <v>38936</v>
      </c>
      <c r="F636" s="3">
        <v>7213</v>
      </c>
      <c r="G636" s="3">
        <v>19399</v>
      </c>
      <c r="H636" s="3">
        <v>26750</v>
      </c>
      <c r="I636" s="3">
        <v>46149</v>
      </c>
      <c r="J636" s="3">
        <v>419411446.10000002</v>
      </c>
      <c r="K636" s="3">
        <v>2751</v>
      </c>
      <c r="L636" s="3">
        <v>40687</v>
      </c>
      <c r="M636" s="3">
        <v>44585</v>
      </c>
    </row>
    <row r="637" spans="1:13" x14ac:dyDescent="0.25">
      <c r="A637" s="2">
        <v>1215</v>
      </c>
      <c r="B637" s="2" t="s">
        <v>75</v>
      </c>
      <c r="C637" s="2" t="s">
        <v>19</v>
      </c>
      <c r="D637" s="2" t="s">
        <v>17</v>
      </c>
      <c r="E637" s="3">
        <v>792</v>
      </c>
      <c r="F637" s="3">
        <v>0</v>
      </c>
      <c r="G637" s="3">
        <v>453</v>
      </c>
      <c r="H637" s="3">
        <v>339</v>
      </c>
      <c r="I637" s="3">
        <v>792</v>
      </c>
      <c r="J637" s="3">
        <v>3533789</v>
      </c>
      <c r="K637" s="3">
        <v>426</v>
      </c>
      <c r="L637" s="3">
        <v>458</v>
      </c>
      <c r="M637" s="3">
        <v>785</v>
      </c>
    </row>
    <row r="638" spans="1:13" x14ac:dyDescent="0.25">
      <c r="A638" s="2">
        <v>1217</v>
      </c>
      <c r="B638" s="2" t="s">
        <v>75</v>
      </c>
      <c r="C638" s="2" t="s">
        <v>20</v>
      </c>
      <c r="D638" s="2" t="s">
        <v>17</v>
      </c>
      <c r="E638" s="3">
        <v>2670</v>
      </c>
      <c r="F638" s="3">
        <v>0</v>
      </c>
      <c r="G638" s="3">
        <v>1066</v>
      </c>
      <c r="H638" s="3">
        <v>1604</v>
      </c>
      <c r="I638" s="3">
        <v>2670</v>
      </c>
      <c r="J638" s="3">
        <v>22250111.960000001</v>
      </c>
      <c r="K638" s="3">
        <v>290</v>
      </c>
      <c r="L638" s="3">
        <v>1947</v>
      </c>
      <c r="M638" s="3">
        <v>2604</v>
      </c>
    </row>
    <row r="639" spans="1:13" x14ac:dyDescent="0.25">
      <c r="A639" s="2">
        <v>1219</v>
      </c>
      <c r="B639" s="2" t="s">
        <v>75</v>
      </c>
      <c r="C639" s="2" t="s">
        <v>21</v>
      </c>
      <c r="D639" s="2" t="s">
        <v>17</v>
      </c>
      <c r="E639" s="3">
        <v>630</v>
      </c>
      <c r="F639" s="3">
        <v>0</v>
      </c>
      <c r="G639" s="3">
        <v>203</v>
      </c>
      <c r="H639" s="3">
        <v>427</v>
      </c>
      <c r="I639" s="3">
        <v>630</v>
      </c>
      <c r="J639" s="3">
        <v>3157725.82</v>
      </c>
      <c r="K639" s="3">
        <v>246</v>
      </c>
      <c r="L639" s="3">
        <v>371</v>
      </c>
      <c r="M639" s="3">
        <v>571</v>
      </c>
    </row>
    <row r="640" spans="1:13" x14ac:dyDescent="0.25">
      <c r="A640" s="2">
        <v>1221</v>
      </c>
      <c r="B640" s="2" t="s">
        <v>75</v>
      </c>
      <c r="C640" s="2" t="s">
        <v>23</v>
      </c>
      <c r="D640" s="2" t="s">
        <v>15</v>
      </c>
      <c r="E640" s="3">
        <v>0</v>
      </c>
      <c r="F640" s="3">
        <v>1</v>
      </c>
      <c r="G640" s="3">
        <v>1</v>
      </c>
      <c r="H640" s="3">
        <v>0</v>
      </c>
      <c r="I640" s="3">
        <v>1</v>
      </c>
      <c r="J640" s="3">
        <v>0</v>
      </c>
      <c r="K640" s="3">
        <v>1</v>
      </c>
      <c r="L640" s="3">
        <v>0</v>
      </c>
      <c r="M640" s="3">
        <v>1</v>
      </c>
    </row>
    <row r="641" spans="1:13" x14ac:dyDescent="0.25">
      <c r="A641" s="2">
        <v>1222</v>
      </c>
      <c r="B641" s="2" t="s">
        <v>75</v>
      </c>
      <c r="C641" s="2" t="s">
        <v>24</v>
      </c>
      <c r="D641" s="2" t="s">
        <v>15</v>
      </c>
      <c r="E641" s="3">
        <v>11</v>
      </c>
      <c r="F641" s="3">
        <v>4087</v>
      </c>
      <c r="G641" s="3">
        <v>1062</v>
      </c>
      <c r="H641" s="3">
        <v>3036</v>
      </c>
      <c r="I641" s="3">
        <v>4098</v>
      </c>
      <c r="J641" s="3">
        <v>12880826.57</v>
      </c>
      <c r="K641" s="3">
        <v>1963</v>
      </c>
      <c r="L641" s="3">
        <v>4098</v>
      </c>
      <c r="M641" s="3">
        <v>2579</v>
      </c>
    </row>
    <row r="642" spans="1:13" x14ac:dyDescent="0.25">
      <c r="A642" s="2">
        <v>1223</v>
      </c>
      <c r="B642" s="2" t="s">
        <v>75</v>
      </c>
      <c r="C642" s="2" t="s">
        <v>25</v>
      </c>
      <c r="D642" s="2" t="s">
        <v>15</v>
      </c>
      <c r="E642" s="3">
        <v>4228</v>
      </c>
      <c r="F642" s="3">
        <v>3297</v>
      </c>
      <c r="G642" s="3">
        <v>4703</v>
      </c>
      <c r="H642" s="3">
        <v>2822</v>
      </c>
      <c r="I642" s="3">
        <v>7525</v>
      </c>
      <c r="J642" s="3">
        <v>42187422.759999998</v>
      </c>
      <c r="K642" s="3">
        <v>1229</v>
      </c>
      <c r="L642" s="3">
        <v>6391</v>
      </c>
      <c r="M642" s="3">
        <v>6857</v>
      </c>
    </row>
    <row r="643" spans="1:13" x14ac:dyDescent="0.25">
      <c r="A643" s="2">
        <v>1224</v>
      </c>
      <c r="B643" s="2" t="s">
        <v>75</v>
      </c>
      <c r="C643" s="2" t="s">
        <v>26</v>
      </c>
      <c r="D643" s="2" t="s">
        <v>15</v>
      </c>
      <c r="E643" s="3">
        <v>2147</v>
      </c>
      <c r="F643" s="3">
        <v>1212</v>
      </c>
      <c r="G643" s="3">
        <v>1401</v>
      </c>
      <c r="H643" s="3">
        <v>1958</v>
      </c>
      <c r="I643" s="3">
        <v>3359</v>
      </c>
      <c r="J643" s="3">
        <v>28405561.23</v>
      </c>
      <c r="K643" s="3">
        <v>363</v>
      </c>
      <c r="L643" s="3">
        <v>1315</v>
      </c>
      <c r="M643" s="3">
        <v>2829</v>
      </c>
    </row>
    <row r="644" spans="1:13" x14ac:dyDescent="0.25">
      <c r="A644" s="2">
        <v>1225</v>
      </c>
      <c r="B644" s="2" t="s">
        <v>75</v>
      </c>
      <c r="C644" s="2" t="s">
        <v>27</v>
      </c>
      <c r="D644" s="2" t="s">
        <v>17</v>
      </c>
      <c r="E644" s="3">
        <v>54</v>
      </c>
      <c r="F644" s="3">
        <v>0</v>
      </c>
      <c r="G644" s="3">
        <v>45</v>
      </c>
      <c r="H644" s="3">
        <v>9</v>
      </c>
      <c r="I644" s="3">
        <v>54</v>
      </c>
      <c r="J644" s="3">
        <v>80512.899999999994</v>
      </c>
      <c r="K644" s="3">
        <v>14</v>
      </c>
      <c r="L644" s="3">
        <v>54</v>
      </c>
      <c r="M644" s="3">
        <v>0</v>
      </c>
    </row>
    <row r="645" spans="1:13" x14ac:dyDescent="0.25">
      <c r="A645" s="2">
        <v>1229</v>
      </c>
      <c r="B645" s="2" t="s">
        <v>75</v>
      </c>
      <c r="C645" s="2" t="s">
        <v>29</v>
      </c>
      <c r="D645" s="2" t="s">
        <v>15</v>
      </c>
      <c r="E645" s="3">
        <v>123</v>
      </c>
      <c r="F645" s="3">
        <v>22</v>
      </c>
      <c r="G645" s="3">
        <v>90</v>
      </c>
      <c r="H645" s="3">
        <v>55</v>
      </c>
      <c r="I645" s="3">
        <v>145</v>
      </c>
      <c r="J645" s="3">
        <v>342165.83</v>
      </c>
      <c r="K645" s="3">
        <v>5</v>
      </c>
      <c r="L645" s="3">
        <v>145</v>
      </c>
      <c r="M645" s="3">
        <v>100</v>
      </c>
    </row>
    <row r="646" spans="1:13" x14ac:dyDescent="0.25">
      <c r="A646" s="2">
        <v>1233</v>
      </c>
      <c r="B646" s="2" t="s">
        <v>75</v>
      </c>
      <c r="C646" s="2" t="s">
        <v>31</v>
      </c>
      <c r="D646" s="2" t="s">
        <v>15</v>
      </c>
      <c r="E646" s="3">
        <v>715</v>
      </c>
      <c r="F646" s="3">
        <v>0</v>
      </c>
      <c r="G646" s="3">
        <v>545</v>
      </c>
      <c r="H646" s="3">
        <v>170</v>
      </c>
      <c r="I646" s="3">
        <v>715</v>
      </c>
      <c r="J646" s="3">
        <v>4576010.5999999996</v>
      </c>
      <c r="K646" s="3">
        <v>246</v>
      </c>
      <c r="L646" s="3">
        <v>713</v>
      </c>
      <c r="M646" s="3">
        <v>512</v>
      </c>
    </row>
    <row r="647" spans="1:13" x14ac:dyDescent="0.25">
      <c r="A647" s="2">
        <v>1235</v>
      </c>
      <c r="B647" s="2" t="s">
        <v>75</v>
      </c>
      <c r="C647" s="2" t="s">
        <v>33</v>
      </c>
      <c r="D647" s="2" t="s">
        <v>17</v>
      </c>
      <c r="E647" s="3">
        <v>38907</v>
      </c>
      <c r="F647" s="3">
        <v>0</v>
      </c>
      <c r="G647" s="3">
        <v>14456</v>
      </c>
      <c r="H647" s="3">
        <v>24451</v>
      </c>
      <c r="I647" s="3">
        <v>38907</v>
      </c>
      <c r="J647" s="3">
        <v>232436725.13999999</v>
      </c>
      <c r="K647" s="3">
        <v>3992</v>
      </c>
      <c r="L647" s="3">
        <v>25996</v>
      </c>
      <c r="M647" s="3">
        <v>38291</v>
      </c>
    </row>
    <row r="648" spans="1:13" x14ac:dyDescent="0.25">
      <c r="A648" s="2">
        <v>1239</v>
      </c>
      <c r="B648" s="2" t="s">
        <v>75</v>
      </c>
      <c r="C648" s="2" t="s">
        <v>36</v>
      </c>
      <c r="D648" s="2" t="s">
        <v>17</v>
      </c>
      <c r="E648" s="3">
        <v>314579</v>
      </c>
      <c r="F648" s="3">
        <v>0</v>
      </c>
      <c r="G648" s="3">
        <v>140908</v>
      </c>
      <c r="H648" s="3">
        <v>173671</v>
      </c>
      <c r="I648" s="3">
        <v>314579</v>
      </c>
      <c r="J648" s="3">
        <v>2284026007.2800002</v>
      </c>
      <c r="K648" s="3">
        <v>5759</v>
      </c>
      <c r="L648" s="3">
        <v>267838</v>
      </c>
      <c r="M648" s="3">
        <v>286237</v>
      </c>
    </row>
    <row r="649" spans="1:13" x14ac:dyDescent="0.25">
      <c r="A649" s="2">
        <v>1240</v>
      </c>
      <c r="B649" s="2" t="s">
        <v>75</v>
      </c>
      <c r="C649" s="2" t="s">
        <v>36</v>
      </c>
      <c r="D649" s="2" t="s">
        <v>37</v>
      </c>
      <c r="E649" s="3">
        <v>505637</v>
      </c>
      <c r="F649" s="3">
        <v>59793</v>
      </c>
      <c r="G649" s="3">
        <v>224010</v>
      </c>
      <c r="H649" s="3">
        <v>341420</v>
      </c>
      <c r="I649" s="3">
        <v>565430</v>
      </c>
      <c r="J649" s="3">
        <v>3930938550.2399998</v>
      </c>
      <c r="K649" s="3">
        <v>53533</v>
      </c>
      <c r="L649" s="3">
        <v>189603</v>
      </c>
      <c r="M649" s="3">
        <v>529515</v>
      </c>
    </row>
    <row r="650" spans="1:13" x14ac:dyDescent="0.25">
      <c r="A650" s="2">
        <v>1242</v>
      </c>
      <c r="B650" s="2" t="s">
        <v>75</v>
      </c>
      <c r="C650" s="2" t="s">
        <v>38</v>
      </c>
      <c r="D650" s="2" t="s">
        <v>17</v>
      </c>
      <c r="E650" s="3">
        <v>48</v>
      </c>
      <c r="F650" s="3">
        <v>4542</v>
      </c>
      <c r="G650" s="3">
        <v>2069</v>
      </c>
      <c r="H650" s="3">
        <v>2521</v>
      </c>
      <c r="I650" s="3">
        <v>4590</v>
      </c>
      <c r="J650" s="3">
        <v>31111128</v>
      </c>
      <c r="K650" s="3">
        <v>288</v>
      </c>
      <c r="L650" s="3">
        <v>3038</v>
      </c>
      <c r="M650" s="3">
        <v>4532</v>
      </c>
    </row>
    <row r="651" spans="1:13" x14ac:dyDescent="0.25">
      <c r="A651" s="2">
        <v>1243</v>
      </c>
      <c r="B651" s="2" t="s">
        <v>75</v>
      </c>
      <c r="C651" s="2" t="s">
        <v>39</v>
      </c>
      <c r="D651" s="2" t="s">
        <v>17</v>
      </c>
      <c r="E651" s="3">
        <v>6578</v>
      </c>
      <c r="F651" s="3">
        <v>0</v>
      </c>
      <c r="G651" s="3">
        <v>3351</v>
      </c>
      <c r="H651" s="3">
        <v>3227</v>
      </c>
      <c r="I651" s="3">
        <v>6578</v>
      </c>
      <c r="J651" s="3">
        <v>36633912.649999999</v>
      </c>
      <c r="K651" s="3">
        <v>1653</v>
      </c>
      <c r="L651" s="3">
        <v>2935</v>
      </c>
      <c r="M651" s="3">
        <v>6344</v>
      </c>
    </row>
    <row r="652" spans="1:13" x14ac:dyDescent="0.25">
      <c r="A652" s="2">
        <v>1245</v>
      </c>
      <c r="B652" s="2" t="s">
        <v>75</v>
      </c>
      <c r="C652" s="2" t="s">
        <v>40</v>
      </c>
      <c r="D652" s="2" t="s">
        <v>15</v>
      </c>
      <c r="E652" s="3">
        <v>159</v>
      </c>
      <c r="F652" s="3">
        <v>0</v>
      </c>
      <c r="G652" s="3">
        <v>115</v>
      </c>
      <c r="H652" s="3">
        <v>44</v>
      </c>
      <c r="I652" s="3">
        <v>159</v>
      </c>
      <c r="J652" s="3">
        <v>2488783.39</v>
      </c>
      <c r="K652" s="3">
        <v>13</v>
      </c>
      <c r="L652" s="3">
        <v>159</v>
      </c>
      <c r="M652" s="3">
        <v>144</v>
      </c>
    </row>
    <row r="653" spans="1:13" x14ac:dyDescent="0.25">
      <c r="A653" s="2">
        <v>1246</v>
      </c>
      <c r="B653" s="2" t="s">
        <v>76</v>
      </c>
      <c r="C653" s="2" t="s">
        <v>14</v>
      </c>
      <c r="D653" s="2" t="s">
        <v>15</v>
      </c>
      <c r="E653" s="3">
        <v>141</v>
      </c>
      <c r="F653" s="3">
        <v>1488</v>
      </c>
      <c r="G653" s="3">
        <v>853</v>
      </c>
      <c r="H653" s="3">
        <v>776</v>
      </c>
      <c r="I653" s="3">
        <v>1629</v>
      </c>
      <c r="J653" s="3">
        <v>10804592</v>
      </c>
      <c r="K653" s="3">
        <v>239</v>
      </c>
      <c r="L653" s="3">
        <v>556</v>
      </c>
      <c r="M653" s="3">
        <v>971</v>
      </c>
    </row>
    <row r="654" spans="1:13" x14ac:dyDescent="0.25">
      <c r="A654" s="2">
        <v>1247</v>
      </c>
      <c r="B654" s="2" t="s">
        <v>76</v>
      </c>
      <c r="C654" s="2" t="s">
        <v>16</v>
      </c>
      <c r="D654" s="2" t="s">
        <v>17</v>
      </c>
      <c r="E654" s="3">
        <v>106348</v>
      </c>
      <c r="F654" s="3">
        <v>0</v>
      </c>
      <c r="G654" s="3">
        <v>52826</v>
      </c>
      <c r="H654" s="3">
        <v>53522</v>
      </c>
      <c r="I654" s="3">
        <v>106348</v>
      </c>
      <c r="J654" s="3">
        <v>513291086.94</v>
      </c>
      <c r="K654" s="3">
        <v>6378</v>
      </c>
      <c r="L654" s="3">
        <v>103617</v>
      </c>
      <c r="M654" s="3">
        <v>104788</v>
      </c>
    </row>
    <row r="655" spans="1:13" x14ac:dyDescent="0.25">
      <c r="A655" s="2">
        <v>1249</v>
      </c>
      <c r="B655" s="2" t="s">
        <v>76</v>
      </c>
      <c r="C655" s="2" t="s">
        <v>18</v>
      </c>
      <c r="D655" s="2" t="s">
        <v>17</v>
      </c>
      <c r="E655" s="3">
        <v>6393</v>
      </c>
      <c r="F655" s="3">
        <v>0</v>
      </c>
      <c r="G655" s="3">
        <v>2964</v>
      </c>
      <c r="H655" s="3">
        <v>3429</v>
      </c>
      <c r="I655" s="3">
        <v>6393</v>
      </c>
      <c r="J655" s="3">
        <v>37412892.170000002</v>
      </c>
      <c r="K655" s="3">
        <v>519</v>
      </c>
      <c r="L655" s="3">
        <v>5625</v>
      </c>
      <c r="M655" s="3">
        <v>6341</v>
      </c>
    </row>
    <row r="656" spans="1:13" x14ac:dyDescent="0.25">
      <c r="A656" s="2">
        <v>1251</v>
      </c>
      <c r="B656" s="2" t="s">
        <v>76</v>
      </c>
      <c r="C656" s="2" t="s">
        <v>19</v>
      </c>
      <c r="D656" s="2" t="s">
        <v>17</v>
      </c>
      <c r="E656" s="3">
        <v>1962</v>
      </c>
      <c r="F656" s="3">
        <v>0</v>
      </c>
      <c r="G656" s="3">
        <v>1286</v>
      </c>
      <c r="H656" s="3">
        <v>676</v>
      </c>
      <c r="I656" s="3">
        <v>1962</v>
      </c>
      <c r="J656" s="3">
        <v>15870387</v>
      </c>
      <c r="K656" s="3">
        <v>453</v>
      </c>
      <c r="L656" s="3">
        <v>1747</v>
      </c>
      <c r="M656" s="3">
        <v>1956</v>
      </c>
    </row>
    <row r="657" spans="1:13" x14ac:dyDescent="0.25">
      <c r="A657" s="2">
        <v>1253</v>
      </c>
      <c r="B657" s="2" t="s">
        <v>76</v>
      </c>
      <c r="C657" s="2" t="s">
        <v>20</v>
      </c>
      <c r="D657" s="2" t="s">
        <v>17</v>
      </c>
      <c r="E657" s="3">
        <v>3387</v>
      </c>
      <c r="F657" s="3">
        <v>0</v>
      </c>
      <c r="G657" s="3">
        <v>1685</v>
      </c>
      <c r="H657" s="3">
        <v>1702</v>
      </c>
      <c r="I657" s="3">
        <v>3387</v>
      </c>
      <c r="J657" s="3">
        <v>19978889.77</v>
      </c>
      <c r="K657" s="3">
        <v>463</v>
      </c>
      <c r="L657" s="3">
        <v>2724</v>
      </c>
      <c r="M657" s="3">
        <v>3179</v>
      </c>
    </row>
    <row r="658" spans="1:13" x14ac:dyDescent="0.25">
      <c r="A658" s="2">
        <v>1255</v>
      </c>
      <c r="B658" s="2" t="s">
        <v>76</v>
      </c>
      <c r="C658" s="2" t="s">
        <v>21</v>
      </c>
      <c r="D658" s="2" t="s">
        <v>17</v>
      </c>
      <c r="E658" s="3">
        <v>78647</v>
      </c>
      <c r="F658" s="3">
        <v>0</v>
      </c>
      <c r="G658" s="3">
        <v>30615</v>
      </c>
      <c r="H658" s="3">
        <v>48032</v>
      </c>
      <c r="I658" s="3">
        <v>78647</v>
      </c>
      <c r="J658" s="3">
        <v>361784789.37</v>
      </c>
      <c r="K658" s="3">
        <v>7228</v>
      </c>
      <c r="L658" s="3">
        <v>43202</v>
      </c>
      <c r="M658" s="3">
        <v>73136</v>
      </c>
    </row>
    <row r="659" spans="1:13" x14ac:dyDescent="0.25">
      <c r="A659" s="2">
        <v>1258</v>
      </c>
      <c r="B659" s="2" t="s">
        <v>76</v>
      </c>
      <c r="C659" s="2" t="s">
        <v>24</v>
      </c>
      <c r="D659" s="2" t="s">
        <v>15</v>
      </c>
      <c r="E659" s="3">
        <v>0</v>
      </c>
      <c r="F659" s="3">
        <v>6136</v>
      </c>
      <c r="G659" s="3">
        <v>1302</v>
      </c>
      <c r="H659" s="3">
        <v>4834</v>
      </c>
      <c r="I659" s="3">
        <v>6136</v>
      </c>
      <c r="J659" s="3">
        <v>13985224.619999999</v>
      </c>
      <c r="K659" s="3">
        <v>1738</v>
      </c>
      <c r="L659" s="3">
        <v>6136</v>
      </c>
      <c r="M659" s="3">
        <v>3780</v>
      </c>
    </row>
    <row r="660" spans="1:13" x14ac:dyDescent="0.25">
      <c r="A660" s="2">
        <v>1259</v>
      </c>
      <c r="B660" s="2" t="s">
        <v>76</v>
      </c>
      <c r="C660" s="2" t="s">
        <v>25</v>
      </c>
      <c r="D660" s="2" t="s">
        <v>15</v>
      </c>
      <c r="E660" s="3">
        <v>15868</v>
      </c>
      <c r="F660" s="3">
        <v>6593</v>
      </c>
      <c r="G660" s="3">
        <v>11103</v>
      </c>
      <c r="H660" s="3">
        <v>11358</v>
      </c>
      <c r="I660" s="3">
        <v>22461</v>
      </c>
      <c r="J660" s="3">
        <v>52114382.710000001</v>
      </c>
      <c r="K660" s="3">
        <v>3730</v>
      </c>
      <c r="L660" s="3">
        <v>21526</v>
      </c>
      <c r="M660" s="3">
        <v>21024</v>
      </c>
    </row>
    <row r="661" spans="1:13" x14ac:dyDescent="0.25">
      <c r="A661" s="2">
        <v>1260</v>
      </c>
      <c r="B661" s="2" t="s">
        <v>76</v>
      </c>
      <c r="C661" s="2" t="s">
        <v>26</v>
      </c>
      <c r="D661" s="2" t="s">
        <v>15</v>
      </c>
      <c r="E661" s="3">
        <v>0</v>
      </c>
      <c r="F661" s="3">
        <v>550</v>
      </c>
      <c r="G661" s="3">
        <v>309</v>
      </c>
      <c r="H661" s="3">
        <v>241</v>
      </c>
      <c r="I661" s="3">
        <v>550</v>
      </c>
      <c r="J661" s="3">
        <v>1216763.58</v>
      </c>
      <c r="K661" s="3">
        <v>238</v>
      </c>
      <c r="L661" s="3">
        <v>356</v>
      </c>
      <c r="M661" s="3">
        <v>216</v>
      </c>
    </row>
    <row r="662" spans="1:13" x14ac:dyDescent="0.25">
      <c r="A662" s="2">
        <v>1261</v>
      </c>
      <c r="B662" s="2" t="s">
        <v>76</v>
      </c>
      <c r="C662" s="2" t="s">
        <v>27</v>
      </c>
      <c r="D662" s="2" t="s">
        <v>17</v>
      </c>
      <c r="E662" s="3">
        <v>2564</v>
      </c>
      <c r="F662" s="3">
        <v>0</v>
      </c>
      <c r="G662" s="3">
        <v>671</v>
      </c>
      <c r="H662" s="3">
        <v>1893</v>
      </c>
      <c r="I662" s="3">
        <v>2564</v>
      </c>
      <c r="J662" s="3">
        <v>5289207.4000000004</v>
      </c>
      <c r="K662" s="3">
        <v>1270</v>
      </c>
      <c r="L662" s="3">
        <v>1287</v>
      </c>
      <c r="M662" s="3">
        <v>753</v>
      </c>
    </row>
    <row r="663" spans="1:13" x14ac:dyDescent="0.25">
      <c r="A663" s="2">
        <v>1269</v>
      </c>
      <c r="B663" s="2" t="s">
        <v>76</v>
      </c>
      <c r="C663" s="2" t="s">
        <v>31</v>
      </c>
      <c r="D663" s="2" t="s">
        <v>15</v>
      </c>
      <c r="E663" s="3">
        <v>1329</v>
      </c>
      <c r="F663" s="3">
        <v>0</v>
      </c>
      <c r="G663" s="3">
        <v>1037</v>
      </c>
      <c r="H663" s="3">
        <v>292</v>
      </c>
      <c r="I663" s="3">
        <v>1329</v>
      </c>
      <c r="J663" s="3">
        <v>2246538.23</v>
      </c>
      <c r="K663" s="3">
        <v>767</v>
      </c>
      <c r="L663" s="3">
        <v>1305</v>
      </c>
      <c r="M663" s="3">
        <v>680</v>
      </c>
    </row>
    <row r="664" spans="1:13" x14ac:dyDescent="0.25">
      <c r="A664" s="2">
        <v>1271</v>
      </c>
      <c r="B664" s="2" t="s">
        <v>76</v>
      </c>
      <c r="C664" s="2" t="s">
        <v>33</v>
      </c>
      <c r="D664" s="2" t="s">
        <v>17</v>
      </c>
      <c r="E664" s="3">
        <v>117982</v>
      </c>
      <c r="F664" s="3">
        <v>0</v>
      </c>
      <c r="G664" s="3">
        <v>59948</v>
      </c>
      <c r="H664" s="3">
        <v>58034</v>
      </c>
      <c r="I664" s="3">
        <v>117982</v>
      </c>
      <c r="J664" s="3">
        <v>340693086.94999999</v>
      </c>
      <c r="K664" s="3">
        <v>24565</v>
      </c>
      <c r="L664" s="3">
        <v>97463</v>
      </c>
      <c r="M664" s="3">
        <v>112563</v>
      </c>
    </row>
    <row r="665" spans="1:13" x14ac:dyDescent="0.25">
      <c r="A665" s="2">
        <v>1275</v>
      </c>
      <c r="B665" s="2" t="s">
        <v>76</v>
      </c>
      <c r="C665" s="2" t="s">
        <v>36</v>
      </c>
      <c r="D665" s="2" t="s">
        <v>17</v>
      </c>
      <c r="E665" s="3">
        <v>161409</v>
      </c>
      <c r="F665" s="3">
        <v>0</v>
      </c>
      <c r="G665" s="3">
        <v>77306</v>
      </c>
      <c r="H665" s="3">
        <v>84103</v>
      </c>
      <c r="I665" s="3">
        <v>161409</v>
      </c>
      <c r="J665" s="3">
        <v>682142723.5</v>
      </c>
      <c r="K665" s="3">
        <v>3516</v>
      </c>
      <c r="L665" s="3">
        <v>137785</v>
      </c>
      <c r="M665" s="3">
        <v>145598</v>
      </c>
    </row>
    <row r="666" spans="1:13" x14ac:dyDescent="0.25">
      <c r="A666" s="2">
        <v>1276</v>
      </c>
      <c r="B666" s="2" t="s">
        <v>76</v>
      </c>
      <c r="C666" s="2" t="s">
        <v>36</v>
      </c>
      <c r="D666" s="2" t="s">
        <v>37</v>
      </c>
      <c r="E666" s="3">
        <v>202604</v>
      </c>
      <c r="F666" s="3">
        <v>184948</v>
      </c>
      <c r="G666" s="3">
        <v>170109</v>
      </c>
      <c r="H666" s="3">
        <v>217443</v>
      </c>
      <c r="I666" s="3">
        <v>387552</v>
      </c>
      <c r="J666" s="3">
        <v>1258328457.0599999</v>
      </c>
      <c r="K666" s="3">
        <v>22410</v>
      </c>
      <c r="L666" s="3">
        <v>245548</v>
      </c>
      <c r="M666" s="3">
        <v>324793</v>
      </c>
    </row>
    <row r="667" spans="1:13" x14ac:dyDescent="0.25">
      <c r="A667" s="2">
        <v>1278</v>
      </c>
      <c r="B667" s="2" t="s">
        <v>76</v>
      </c>
      <c r="C667" s="2" t="s">
        <v>38</v>
      </c>
      <c r="D667" s="2" t="s">
        <v>17</v>
      </c>
      <c r="E667" s="3">
        <v>128</v>
      </c>
      <c r="F667" s="3">
        <v>1213</v>
      </c>
      <c r="G667" s="3">
        <v>723</v>
      </c>
      <c r="H667" s="3">
        <v>618</v>
      </c>
      <c r="I667" s="3">
        <v>1341</v>
      </c>
      <c r="J667" s="3">
        <v>8771219</v>
      </c>
      <c r="K667" s="3">
        <v>167</v>
      </c>
      <c r="L667" s="3">
        <v>649</v>
      </c>
      <c r="M667" s="3">
        <v>1083</v>
      </c>
    </row>
    <row r="668" spans="1:13" x14ac:dyDescent="0.25">
      <c r="A668" s="2">
        <v>1279</v>
      </c>
      <c r="B668" s="2" t="s">
        <v>76</v>
      </c>
      <c r="C668" s="2" t="s">
        <v>39</v>
      </c>
      <c r="D668" s="2" t="s">
        <v>17</v>
      </c>
      <c r="E668" s="3">
        <v>4301</v>
      </c>
      <c r="F668" s="3">
        <v>0</v>
      </c>
      <c r="G668" s="3">
        <v>2359</v>
      </c>
      <c r="H668" s="3">
        <v>1942</v>
      </c>
      <c r="I668" s="3">
        <v>4301</v>
      </c>
      <c r="J668" s="3">
        <v>14145610.619999999</v>
      </c>
      <c r="K668" s="3">
        <v>1048</v>
      </c>
      <c r="L668" s="3">
        <v>2235</v>
      </c>
      <c r="M668" s="3">
        <v>3562</v>
      </c>
    </row>
    <row r="669" spans="1:13" x14ac:dyDescent="0.25">
      <c r="A669" s="2">
        <v>1281</v>
      </c>
      <c r="B669" s="2" t="s">
        <v>76</v>
      </c>
      <c r="C669" s="2" t="s">
        <v>40</v>
      </c>
      <c r="D669" s="2" t="s">
        <v>15</v>
      </c>
      <c r="E669" s="3">
        <v>174</v>
      </c>
      <c r="F669" s="3">
        <v>0</v>
      </c>
      <c r="G669" s="3">
        <v>132</v>
      </c>
      <c r="H669" s="3">
        <v>42</v>
      </c>
      <c r="I669" s="3">
        <v>174</v>
      </c>
      <c r="J669" s="3">
        <v>1673605.1</v>
      </c>
      <c r="K669" s="3">
        <v>5</v>
      </c>
      <c r="L669" s="3">
        <v>174</v>
      </c>
      <c r="M669" s="3">
        <v>154</v>
      </c>
    </row>
    <row r="670" spans="1:13" x14ac:dyDescent="0.25">
      <c r="A670" s="2">
        <v>1282</v>
      </c>
      <c r="B670" s="2" t="s">
        <v>77</v>
      </c>
      <c r="C670" s="2" t="s">
        <v>14</v>
      </c>
      <c r="D670" s="2" t="s">
        <v>15</v>
      </c>
      <c r="E670" s="3">
        <v>108</v>
      </c>
      <c r="F670" s="3">
        <v>2455</v>
      </c>
      <c r="G670" s="3">
        <v>690</v>
      </c>
      <c r="H670" s="3">
        <v>1873</v>
      </c>
      <c r="I670" s="3">
        <v>2563</v>
      </c>
      <c r="J670" s="3">
        <v>13850793</v>
      </c>
      <c r="K670" s="3">
        <v>107</v>
      </c>
      <c r="L670" s="3">
        <v>1173</v>
      </c>
      <c r="M670" s="3">
        <v>1738</v>
      </c>
    </row>
    <row r="671" spans="1:13" x14ac:dyDescent="0.25">
      <c r="A671" s="2">
        <v>1283</v>
      </c>
      <c r="B671" s="2" t="s">
        <v>77</v>
      </c>
      <c r="C671" s="2" t="s">
        <v>16</v>
      </c>
      <c r="D671" s="2" t="s">
        <v>17</v>
      </c>
      <c r="E671" s="3">
        <v>207929</v>
      </c>
      <c r="F671" s="3">
        <v>26735</v>
      </c>
      <c r="G671" s="3">
        <v>107796</v>
      </c>
      <c r="H671" s="3">
        <v>126868</v>
      </c>
      <c r="I671" s="3">
        <v>234664</v>
      </c>
      <c r="J671" s="3">
        <v>1641488075.4200001</v>
      </c>
      <c r="K671" s="3">
        <v>10471</v>
      </c>
      <c r="L671" s="3">
        <v>228062</v>
      </c>
      <c r="M671" s="3">
        <v>227635</v>
      </c>
    </row>
    <row r="672" spans="1:13" x14ac:dyDescent="0.25">
      <c r="A672" s="2">
        <v>1285</v>
      </c>
      <c r="B672" s="2" t="s">
        <v>77</v>
      </c>
      <c r="C672" s="2" t="s">
        <v>18</v>
      </c>
      <c r="D672" s="2" t="s">
        <v>17</v>
      </c>
      <c r="E672" s="3">
        <v>14558</v>
      </c>
      <c r="F672" s="3">
        <v>8779</v>
      </c>
      <c r="G672" s="3">
        <v>9854</v>
      </c>
      <c r="H672" s="3">
        <v>13483</v>
      </c>
      <c r="I672" s="3">
        <v>23337</v>
      </c>
      <c r="J672" s="3">
        <v>181953964.34999999</v>
      </c>
      <c r="K672" s="3">
        <v>2676</v>
      </c>
      <c r="L672" s="3">
        <v>21704</v>
      </c>
      <c r="M672" s="3">
        <v>22828</v>
      </c>
    </row>
    <row r="673" spans="1:13" x14ac:dyDescent="0.25">
      <c r="A673" s="2">
        <v>1287</v>
      </c>
      <c r="B673" s="2" t="s">
        <v>77</v>
      </c>
      <c r="C673" s="2" t="s">
        <v>19</v>
      </c>
      <c r="D673" s="2" t="s">
        <v>17</v>
      </c>
      <c r="E673" s="3">
        <v>0</v>
      </c>
      <c r="F673" s="3">
        <v>2956</v>
      </c>
      <c r="G673" s="3">
        <v>1269</v>
      </c>
      <c r="H673" s="3">
        <v>1687</v>
      </c>
      <c r="I673" s="3">
        <v>2956</v>
      </c>
      <c r="J673" s="3">
        <v>18710560</v>
      </c>
      <c r="K673" s="3">
        <v>81</v>
      </c>
      <c r="L673" s="3">
        <v>2020</v>
      </c>
      <c r="M673" s="3">
        <v>2842</v>
      </c>
    </row>
    <row r="674" spans="1:13" x14ac:dyDescent="0.25">
      <c r="A674" s="2">
        <v>1289</v>
      </c>
      <c r="B674" s="2" t="s">
        <v>77</v>
      </c>
      <c r="C674" s="2" t="s">
        <v>20</v>
      </c>
      <c r="D674" s="2" t="s">
        <v>17</v>
      </c>
      <c r="E674" s="3">
        <v>7075</v>
      </c>
      <c r="F674" s="3">
        <v>4419</v>
      </c>
      <c r="G674" s="3">
        <v>5836</v>
      </c>
      <c r="H674" s="3">
        <v>5658</v>
      </c>
      <c r="I674" s="3">
        <v>11494</v>
      </c>
      <c r="J674" s="3">
        <v>103369277.98999999</v>
      </c>
      <c r="K674" s="3">
        <v>1966</v>
      </c>
      <c r="L674" s="3">
        <v>7960</v>
      </c>
      <c r="M674" s="3">
        <v>10868</v>
      </c>
    </row>
    <row r="675" spans="1:13" x14ac:dyDescent="0.25">
      <c r="A675" s="2">
        <v>1291</v>
      </c>
      <c r="B675" s="2" t="s">
        <v>77</v>
      </c>
      <c r="C675" s="2" t="s">
        <v>21</v>
      </c>
      <c r="D675" s="2" t="s">
        <v>17</v>
      </c>
      <c r="E675" s="3">
        <v>5322</v>
      </c>
      <c r="F675" s="3">
        <v>1443</v>
      </c>
      <c r="G675" s="3">
        <v>1773</v>
      </c>
      <c r="H675" s="3">
        <v>4992</v>
      </c>
      <c r="I675" s="3">
        <v>6765</v>
      </c>
      <c r="J675" s="3">
        <v>48424825.399999999</v>
      </c>
      <c r="K675" s="3">
        <v>705</v>
      </c>
      <c r="L675" s="3">
        <v>3355</v>
      </c>
      <c r="M675" s="3">
        <v>6160</v>
      </c>
    </row>
    <row r="676" spans="1:13" x14ac:dyDescent="0.25">
      <c r="A676" s="2">
        <v>1294</v>
      </c>
      <c r="B676" s="2" t="s">
        <v>77</v>
      </c>
      <c r="C676" s="2" t="s">
        <v>24</v>
      </c>
      <c r="D676" s="2" t="s">
        <v>15</v>
      </c>
      <c r="E676" s="3">
        <v>0</v>
      </c>
      <c r="F676" s="3">
        <v>8571</v>
      </c>
      <c r="G676" s="3">
        <v>2335</v>
      </c>
      <c r="H676" s="3">
        <v>6236</v>
      </c>
      <c r="I676" s="3">
        <v>8571</v>
      </c>
      <c r="J676" s="3">
        <v>26857762.530000001</v>
      </c>
      <c r="K676" s="3">
        <v>3764</v>
      </c>
      <c r="L676" s="3">
        <v>8571</v>
      </c>
      <c r="M676" s="3">
        <v>4292</v>
      </c>
    </row>
    <row r="677" spans="1:13" x14ac:dyDescent="0.25">
      <c r="A677" s="2">
        <v>1295</v>
      </c>
      <c r="B677" s="2" t="s">
        <v>77</v>
      </c>
      <c r="C677" s="2" t="s">
        <v>25</v>
      </c>
      <c r="D677" s="2" t="s">
        <v>15</v>
      </c>
      <c r="E677" s="3">
        <v>1810</v>
      </c>
      <c r="F677" s="3">
        <v>1821</v>
      </c>
      <c r="G677" s="3">
        <v>1213</v>
      </c>
      <c r="H677" s="3">
        <v>2418</v>
      </c>
      <c r="I677" s="3">
        <v>3631</v>
      </c>
      <c r="J677" s="3">
        <v>11489468.029999999</v>
      </c>
      <c r="K677" s="3">
        <v>545</v>
      </c>
      <c r="L677" s="3">
        <v>3507</v>
      </c>
      <c r="M677" s="3">
        <v>2179</v>
      </c>
    </row>
    <row r="678" spans="1:13" x14ac:dyDescent="0.25">
      <c r="A678" s="2">
        <v>1296</v>
      </c>
      <c r="B678" s="2" t="s">
        <v>77</v>
      </c>
      <c r="C678" s="2" t="s">
        <v>26</v>
      </c>
      <c r="D678" s="2" t="s">
        <v>15</v>
      </c>
      <c r="E678" s="3">
        <v>1584</v>
      </c>
      <c r="F678" s="3">
        <v>1773</v>
      </c>
      <c r="G678" s="3">
        <v>1463</v>
      </c>
      <c r="H678" s="3">
        <v>1894</v>
      </c>
      <c r="I678" s="3">
        <v>3357</v>
      </c>
      <c r="J678" s="3">
        <v>18338846.379999999</v>
      </c>
      <c r="K678" s="3">
        <v>520</v>
      </c>
      <c r="L678" s="3">
        <v>1552</v>
      </c>
      <c r="M678" s="3">
        <v>2145</v>
      </c>
    </row>
    <row r="679" spans="1:13" x14ac:dyDescent="0.25">
      <c r="A679" s="2">
        <v>1297</v>
      </c>
      <c r="B679" s="2" t="s">
        <v>77</v>
      </c>
      <c r="C679" s="2" t="s">
        <v>27</v>
      </c>
      <c r="D679" s="2" t="s">
        <v>17</v>
      </c>
      <c r="E679" s="3">
        <v>0</v>
      </c>
      <c r="F679" s="3">
        <v>3223</v>
      </c>
      <c r="G679" s="3">
        <v>933</v>
      </c>
      <c r="H679" s="3">
        <v>2290</v>
      </c>
      <c r="I679" s="3">
        <v>3223</v>
      </c>
      <c r="J679" s="3">
        <v>17435879.579999998</v>
      </c>
      <c r="K679" s="3">
        <v>332</v>
      </c>
      <c r="L679" s="3">
        <v>2876</v>
      </c>
      <c r="M679" s="3">
        <v>1600</v>
      </c>
    </row>
    <row r="680" spans="1:13" x14ac:dyDescent="0.25">
      <c r="A680" s="2">
        <v>1299</v>
      </c>
      <c r="B680" s="2" t="s">
        <v>77</v>
      </c>
      <c r="C680" s="2" t="s">
        <v>28</v>
      </c>
      <c r="D680" s="2" t="s">
        <v>17</v>
      </c>
      <c r="E680" s="3">
        <v>6267</v>
      </c>
      <c r="F680" s="3">
        <v>7440</v>
      </c>
      <c r="G680" s="3">
        <v>4557</v>
      </c>
      <c r="H680" s="3">
        <v>9150</v>
      </c>
      <c r="I680" s="3">
        <v>13707</v>
      </c>
      <c r="J680" s="3">
        <v>52136873.729999997</v>
      </c>
      <c r="K680" s="3">
        <v>218</v>
      </c>
      <c r="L680" s="3">
        <v>13707</v>
      </c>
      <c r="M680" s="3">
        <v>13665</v>
      </c>
    </row>
    <row r="681" spans="1:13" x14ac:dyDescent="0.25">
      <c r="A681" s="2">
        <v>1301</v>
      </c>
      <c r="B681" s="2" t="s">
        <v>77</v>
      </c>
      <c r="C681" s="2" t="s">
        <v>29</v>
      </c>
      <c r="D681" s="2" t="s">
        <v>15</v>
      </c>
      <c r="E681" s="3">
        <v>0</v>
      </c>
      <c r="F681" s="3">
        <v>402</v>
      </c>
      <c r="G681" s="3">
        <v>141</v>
      </c>
      <c r="H681" s="3">
        <v>261</v>
      </c>
      <c r="I681" s="3">
        <v>402</v>
      </c>
      <c r="J681" s="3">
        <v>791546.75</v>
      </c>
      <c r="K681" s="3">
        <v>31</v>
      </c>
      <c r="L681" s="3">
        <v>397</v>
      </c>
      <c r="M681" s="3">
        <v>365</v>
      </c>
    </row>
    <row r="682" spans="1:13" x14ac:dyDescent="0.25">
      <c r="A682" s="2">
        <v>1308</v>
      </c>
      <c r="B682" s="2" t="s">
        <v>77</v>
      </c>
      <c r="C682" s="2" t="s">
        <v>33</v>
      </c>
      <c r="D682" s="2" t="s">
        <v>17</v>
      </c>
      <c r="E682" s="3">
        <v>25108</v>
      </c>
      <c r="F682" s="3">
        <v>6728</v>
      </c>
      <c r="G682" s="3">
        <v>10466</v>
      </c>
      <c r="H682" s="3">
        <v>21370</v>
      </c>
      <c r="I682" s="3">
        <v>31836</v>
      </c>
      <c r="J682" s="3">
        <v>247088973.97999999</v>
      </c>
      <c r="K682" s="3">
        <v>4891</v>
      </c>
      <c r="L682" s="3">
        <v>18458</v>
      </c>
      <c r="M682" s="3">
        <v>29537</v>
      </c>
    </row>
    <row r="683" spans="1:13" x14ac:dyDescent="0.25">
      <c r="A683" s="2">
        <v>1312</v>
      </c>
      <c r="B683" s="2" t="s">
        <v>77</v>
      </c>
      <c r="C683" s="2" t="s">
        <v>36</v>
      </c>
      <c r="D683" s="2" t="s">
        <v>17</v>
      </c>
      <c r="E683" s="3">
        <v>266722</v>
      </c>
      <c r="F683" s="3">
        <v>21020</v>
      </c>
      <c r="G683" s="3">
        <v>120102</v>
      </c>
      <c r="H683" s="3">
        <v>167640</v>
      </c>
      <c r="I683" s="3">
        <v>287742</v>
      </c>
      <c r="J683" s="3">
        <v>1931168451.0599999</v>
      </c>
      <c r="K683" s="3">
        <v>8674</v>
      </c>
      <c r="L683" s="3">
        <v>259844</v>
      </c>
      <c r="M683" s="3">
        <v>257532</v>
      </c>
    </row>
    <row r="684" spans="1:13" x14ac:dyDescent="0.25">
      <c r="A684" s="2">
        <v>1313</v>
      </c>
      <c r="B684" s="2" t="s">
        <v>77</v>
      </c>
      <c r="C684" s="2" t="s">
        <v>36</v>
      </c>
      <c r="D684" s="2" t="s">
        <v>37</v>
      </c>
      <c r="E684" s="3">
        <v>222650</v>
      </c>
      <c r="F684" s="3">
        <v>123146</v>
      </c>
      <c r="G684" s="3">
        <v>131236</v>
      </c>
      <c r="H684" s="3">
        <v>214560</v>
      </c>
      <c r="I684" s="3">
        <v>345796</v>
      </c>
      <c r="J684" s="3">
        <v>2169355252.3699999</v>
      </c>
      <c r="K684" s="3">
        <v>19062</v>
      </c>
      <c r="L684" s="3">
        <v>197122</v>
      </c>
      <c r="M684" s="3">
        <v>315961</v>
      </c>
    </row>
    <row r="685" spans="1:13" x14ac:dyDescent="0.25">
      <c r="A685" s="2">
        <v>1314</v>
      </c>
      <c r="B685" s="2" t="s">
        <v>77</v>
      </c>
      <c r="C685" s="2" t="s">
        <v>38</v>
      </c>
      <c r="D685" s="2" t="s">
        <v>17</v>
      </c>
      <c r="E685" s="3">
        <v>1584</v>
      </c>
      <c r="F685" s="3">
        <v>19439</v>
      </c>
      <c r="G685" s="3">
        <v>5937</v>
      </c>
      <c r="H685" s="3">
        <v>15086</v>
      </c>
      <c r="I685" s="3">
        <v>21023</v>
      </c>
      <c r="J685" s="3">
        <v>118909657</v>
      </c>
      <c r="K685" s="3">
        <v>2072</v>
      </c>
      <c r="L685" s="3">
        <v>14001</v>
      </c>
      <c r="M685" s="3">
        <v>20471</v>
      </c>
    </row>
    <row r="686" spans="1:13" x14ac:dyDescent="0.25">
      <c r="A686" s="2">
        <v>1315</v>
      </c>
      <c r="B686" s="2" t="s">
        <v>77</v>
      </c>
      <c r="C686" s="2" t="s">
        <v>39</v>
      </c>
      <c r="D686" s="2" t="s">
        <v>17</v>
      </c>
      <c r="E686" s="3">
        <v>8941</v>
      </c>
      <c r="F686" s="3">
        <v>5236</v>
      </c>
      <c r="G686" s="3">
        <v>6583</v>
      </c>
      <c r="H686" s="3">
        <v>7594</v>
      </c>
      <c r="I686" s="3">
        <v>14177</v>
      </c>
      <c r="J686" s="3">
        <v>79067210.269999996</v>
      </c>
      <c r="K686" s="3">
        <v>2888</v>
      </c>
      <c r="L686" s="3">
        <v>9790</v>
      </c>
      <c r="M686" s="3">
        <v>13127</v>
      </c>
    </row>
    <row r="687" spans="1:13" x14ac:dyDescent="0.25">
      <c r="A687" s="2">
        <v>1317</v>
      </c>
      <c r="B687" s="2" t="s">
        <v>77</v>
      </c>
      <c r="C687" s="2" t="s">
        <v>40</v>
      </c>
      <c r="D687" s="2" t="s">
        <v>15</v>
      </c>
      <c r="E687" s="3">
        <v>1170</v>
      </c>
      <c r="F687" s="3">
        <v>0</v>
      </c>
      <c r="G687" s="3">
        <v>935</v>
      </c>
      <c r="H687" s="3">
        <v>235</v>
      </c>
      <c r="I687" s="3">
        <v>1170</v>
      </c>
      <c r="J687" s="3">
        <v>6653959.6699999999</v>
      </c>
      <c r="K687" s="3">
        <v>186</v>
      </c>
      <c r="L687" s="3">
        <v>1170</v>
      </c>
      <c r="M687" s="3">
        <v>1124</v>
      </c>
    </row>
    <row r="688" spans="1:13" x14ac:dyDescent="0.25">
      <c r="A688" s="2">
        <v>1318</v>
      </c>
      <c r="B688" s="2" t="s">
        <v>78</v>
      </c>
      <c r="C688" s="2" t="s">
        <v>14</v>
      </c>
      <c r="D688" s="2" t="s">
        <v>15</v>
      </c>
      <c r="E688" s="3">
        <v>62</v>
      </c>
      <c r="F688" s="3">
        <v>5489</v>
      </c>
      <c r="G688" s="3">
        <v>3309</v>
      </c>
      <c r="H688" s="3">
        <v>2242</v>
      </c>
      <c r="I688" s="3">
        <v>5551</v>
      </c>
      <c r="J688" s="3">
        <v>45800463</v>
      </c>
      <c r="K688" s="3">
        <v>540</v>
      </c>
      <c r="L688" s="3">
        <v>3619</v>
      </c>
      <c r="M688" s="3">
        <v>4264</v>
      </c>
    </row>
    <row r="689" spans="1:13" x14ac:dyDescent="0.25">
      <c r="A689" s="2">
        <v>1319</v>
      </c>
      <c r="B689" s="2" t="s">
        <v>78</v>
      </c>
      <c r="C689" s="2" t="s">
        <v>16</v>
      </c>
      <c r="D689" s="2" t="s">
        <v>17</v>
      </c>
      <c r="E689" s="3">
        <v>113094</v>
      </c>
      <c r="F689" s="3">
        <v>109702</v>
      </c>
      <c r="G689" s="3">
        <v>111582</v>
      </c>
      <c r="H689" s="3">
        <v>111214</v>
      </c>
      <c r="I689" s="3">
        <v>222796</v>
      </c>
      <c r="J689" s="3">
        <v>1626952868.3599999</v>
      </c>
      <c r="K689" s="3">
        <v>11480</v>
      </c>
      <c r="L689" s="3">
        <v>214809</v>
      </c>
      <c r="M689" s="3">
        <v>215862</v>
      </c>
    </row>
    <row r="690" spans="1:13" x14ac:dyDescent="0.25">
      <c r="A690" s="2">
        <v>1321</v>
      </c>
      <c r="B690" s="2" t="s">
        <v>78</v>
      </c>
      <c r="C690" s="2" t="s">
        <v>18</v>
      </c>
      <c r="D690" s="2" t="s">
        <v>17</v>
      </c>
      <c r="E690" s="3">
        <v>12893</v>
      </c>
      <c r="F690" s="3">
        <v>8269</v>
      </c>
      <c r="G690" s="3">
        <v>9936</v>
      </c>
      <c r="H690" s="3">
        <v>11226</v>
      </c>
      <c r="I690" s="3">
        <v>21162</v>
      </c>
      <c r="J690" s="3">
        <v>138417716.81999999</v>
      </c>
      <c r="K690" s="3">
        <v>2306</v>
      </c>
      <c r="L690" s="3">
        <v>18727</v>
      </c>
      <c r="M690" s="3">
        <v>20878</v>
      </c>
    </row>
    <row r="691" spans="1:13" x14ac:dyDescent="0.25">
      <c r="A691" s="2">
        <v>1323</v>
      </c>
      <c r="B691" s="2" t="s">
        <v>78</v>
      </c>
      <c r="C691" s="2" t="s">
        <v>19</v>
      </c>
      <c r="D691" s="2" t="s">
        <v>17</v>
      </c>
      <c r="E691" s="3">
        <v>2209</v>
      </c>
      <c r="F691" s="3">
        <v>6770</v>
      </c>
      <c r="G691" s="3">
        <v>4378</v>
      </c>
      <c r="H691" s="3">
        <v>4601</v>
      </c>
      <c r="I691" s="3">
        <v>8979</v>
      </c>
      <c r="J691" s="3">
        <v>65180045</v>
      </c>
      <c r="K691" s="3">
        <v>1629</v>
      </c>
      <c r="L691" s="3">
        <v>7563</v>
      </c>
      <c r="M691" s="3">
        <v>8572</v>
      </c>
    </row>
    <row r="692" spans="1:13" x14ac:dyDescent="0.25">
      <c r="A692" s="2">
        <v>1325</v>
      </c>
      <c r="B692" s="2" t="s">
        <v>78</v>
      </c>
      <c r="C692" s="2" t="s">
        <v>20</v>
      </c>
      <c r="D692" s="2" t="s">
        <v>17</v>
      </c>
      <c r="E692" s="3">
        <v>5644</v>
      </c>
      <c r="F692" s="3">
        <v>18114</v>
      </c>
      <c r="G692" s="3">
        <v>12238</v>
      </c>
      <c r="H692" s="3">
        <v>11520</v>
      </c>
      <c r="I692" s="3">
        <v>23758</v>
      </c>
      <c r="J692" s="3">
        <v>167151418.81999999</v>
      </c>
      <c r="K692" s="3">
        <v>4491</v>
      </c>
      <c r="L692" s="3">
        <v>17932</v>
      </c>
      <c r="M692" s="3">
        <v>22719</v>
      </c>
    </row>
    <row r="693" spans="1:13" x14ac:dyDescent="0.25">
      <c r="A693" s="2">
        <v>1327</v>
      </c>
      <c r="B693" s="2" t="s">
        <v>78</v>
      </c>
      <c r="C693" s="2" t="s">
        <v>21</v>
      </c>
      <c r="D693" s="2" t="s">
        <v>17</v>
      </c>
      <c r="E693" s="3">
        <v>7885</v>
      </c>
      <c r="F693" s="3">
        <v>9035</v>
      </c>
      <c r="G693" s="3">
        <v>5533</v>
      </c>
      <c r="H693" s="3">
        <v>11387</v>
      </c>
      <c r="I693" s="3">
        <v>16920</v>
      </c>
      <c r="J693" s="3">
        <v>119704846.48</v>
      </c>
      <c r="K693" s="3">
        <v>2055</v>
      </c>
      <c r="L693" s="3">
        <v>8620</v>
      </c>
      <c r="M693" s="3">
        <v>15332</v>
      </c>
    </row>
    <row r="694" spans="1:13" x14ac:dyDescent="0.25">
      <c r="A694" s="2">
        <v>1328</v>
      </c>
      <c r="B694" s="2" t="s">
        <v>78</v>
      </c>
      <c r="C694" s="2" t="s">
        <v>22</v>
      </c>
      <c r="D694" s="2" t="s">
        <v>15</v>
      </c>
      <c r="E694" s="3">
        <v>0</v>
      </c>
      <c r="F694" s="3">
        <v>23</v>
      </c>
      <c r="G694" s="3">
        <v>14</v>
      </c>
      <c r="H694" s="3">
        <v>9</v>
      </c>
      <c r="I694" s="3">
        <v>23</v>
      </c>
      <c r="J694" s="3">
        <v>296289.03999999998</v>
      </c>
      <c r="K694" s="3">
        <v>2</v>
      </c>
      <c r="L694" s="3">
        <v>22</v>
      </c>
      <c r="M694" s="3">
        <v>23</v>
      </c>
    </row>
    <row r="695" spans="1:13" x14ac:dyDescent="0.25">
      <c r="A695" s="2">
        <v>1329</v>
      </c>
      <c r="B695" s="2" t="s">
        <v>78</v>
      </c>
      <c r="C695" s="2" t="s">
        <v>23</v>
      </c>
      <c r="D695" s="2" t="s">
        <v>15</v>
      </c>
      <c r="E695" s="3">
        <v>0</v>
      </c>
      <c r="F695" s="3">
        <v>458</v>
      </c>
      <c r="G695" s="3">
        <v>180</v>
      </c>
      <c r="H695" s="3">
        <v>278</v>
      </c>
      <c r="I695" s="3">
        <v>458</v>
      </c>
      <c r="J695" s="3">
        <v>2220552.4500000002</v>
      </c>
      <c r="K695" s="3">
        <v>213</v>
      </c>
      <c r="L695" s="3">
        <v>56</v>
      </c>
      <c r="M695" s="3">
        <v>396</v>
      </c>
    </row>
    <row r="696" spans="1:13" x14ac:dyDescent="0.25">
      <c r="A696" s="2">
        <v>1330</v>
      </c>
      <c r="B696" s="2" t="s">
        <v>78</v>
      </c>
      <c r="C696" s="2" t="s">
        <v>24</v>
      </c>
      <c r="D696" s="2" t="s">
        <v>15</v>
      </c>
      <c r="E696" s="3">
        <v>2820</v>
      </c>
      <c r="F696" s="3">
        <v>12270</v>
      </c>
      <c r="G696" s="3">
        <v>6226</v>
      </c>
      <c r="H696" s="3">
        <v>8864</v>
      </c>
      <c r="I696" s="3">
        <v>15090</v>
      </c>
      <c r="J696" s="3">
        <v>79104736.510000005</v>
      </c>
      <c r="K696" s="3">
        <v>5955</v>
      </c>
      <c r="L696" s="3">
        <v>15090</v>
      </c>
      <c r="M696" s="3">
        <v>9633</v>
      </c>
    </row>
    <row r="697" spans="1:13" x14ac:dyDescent="0.25">
      <c r="A697" s="2">
        <v>1331</v>
      </c>
      <c r="B697" s="2" t="s">
        <v>78</v>
      </c>
      <c r="C697" s="2" t="s">
        <v>25</v>
      </c>
      <c r="D697" s="2" t="s">
        <v>15</v>
      </c>
      <c r="E697" s="3">
        <v>39480</v>
      </c>
      <c r="F697" s="3">
        <v>3982</v>
      </c>
      <c r="G697" s="3">
        <v>17967</v>
      </c>
      <c r="H697" s="3">
        <v>25495</v>
      </c>
      <c r="I697" s="3">
        <v>43462</v>
      </c>
      <c r="J697" s="3">
        <v>156992000.84999999</v>
      </c>
      <c r="K697" s="3">
        <v>7576</v>
      </c>
      <c r="L697" s="3">
        <v>40339</v>
      </c>
      <c r="M697" s="3">
        <v>32677</v>
      </c>
    </row>
    <row r="698" spans="1:13" x14ac:dyDescent="0.25">
      <c r="A698" s="2">
        <v>1332</v>
      </c>
      <c r="B698" s="2" t="s">
        <v>78</v>
      </c>
      <c r="C698" s="2" t="s">
        <v>26</v>
      </c>
      <c r="D698" s="2" t="s">
        <v>15</v>
      </c>
      <c r="E698" s="3">
        <v>836</v>
      </c>
      <c r="F698" s="3">
        <v>3653</v>
      </c>
      <c r="G698" s="3">
        <v>2755</v>
      </c>
      <c r="H698" s="3">
        <v>1734</v>
      </c>
      <c r="I698" s="3">
        <v>4489</v>
      </c>
      <c r="J698" s="3">
        <v>18320281.120000001</v>
      </c>
      <c r="K698" s="3">
        <v>1481</v>
      </c>
      <c r="L698" s="3">
        <v>2614</v>
      </c>
      <c r="M698" s="3">
        <v>2615</v>
      </c>
    </row>
    <row r="699" spans="1:13" x14ac:dyDescent="0.25">
      <c r="A699" s="2">
        <v>1333</v>
      </c>
      <c r="B699" s="2" t="s">
        <v>78</v>
      </c>
      <c r="C699" s="2" t="s">
        <v>27</v>
      </c>
      <c r="D699" s="2" t="s">
        <v>17</v>
      </c>
      <c r="E699" s="3">
        <v>765</v>
      </c>
      <c r="F699" s="3">
        <v>6731</v>
      </c>
      <c r="G699" s="3">
        <v>3059</v>
      </c>
      <c r="H699" s="3">
        <v>4437</v>
      </c>
      <c r="I699" s="3">
        <v>7496</v>
      </c>
      <c r="J699" s="3">
        <v>45521396</v>
      </c>
      <c r="K699" s="3">
        <v>774</v>
      </c>
      <c r="L699" s="3">
        <v>5815</v>
      </c>
      <c r="M699" s="3">
        <v>4324</v>
      </c>
    </row>
    <row r="700" spans="1:13" x14ac:dyDescent="0.25">
      <c r="A700" s="2">
        <v>1335</v>
      </c>
      <c r="B700" s="2" t="s">
        <v>78</v>
      </c>
      <c r="C700" s="2" t="s">
        <v>28</v>
      </c>
      <c r="D700" s="2" t="s">
        <v>17</v>
      </c>
      <c r="E700" s="3">
        <v>0</v>
      </c>
      <c r="F700" s="3">
        <v>2569</v>
      </c>
      <c r="G700" s="3">
        <v>857</v>
      </c>
      <c r="H700" s="3">
        <v>1712</v>
      </c>
      <c r="I700" s="3">
        <v>2569</v>
      </c>
      <c r="J700" s="3">
        <v>7207869.9500000002</v>
      </c>
      <c r="K700" s="3">
        <v>90</v>
      </c>
      <c r="L700" s="3">
        <v>2568</v>
      </c>
      <c r="M700" s="3">
        <v>2567</v>
      </c>
    </row>
    <row r="701" spans="1:13" x14ac:dyDescent="0.25">
      <c r="A701" s="2">
        <v>1337</v>
      </c>
      <c r="B701" s="2" t="s">
        <v>78</v>
      </c>
      <c r="C701" s="2" t="s">
        <v>29</v>
      </c>
      <c r="D701" s="2" t="s">
        <v>15</v>
      </c>
      <c r="E701" s="3">
        <v>669</v>
      </c>
      <c r="F701" s="3">
        <v>1768</v>
      </c>
      <c r="G701" s="3">
        <v>1131</v>
      </c>
      <c r="H701" s="3">
        <v>1306</v>
      </c>
      <c r="I701" s="3">
        <v>2437</v>
      </c>
      <c r="J701" s="3">
        <v>8004187.5300000003</v>
      </c>
      <c r="K701" s="3">
        <v>198</v>
      </c>
      <c r="L701" s="3">
        <v>2423</v>
      </c>
      <c r="M701" s="3">
        <v>1520</v>
      </c>
    </row>
    <row r="702" spans="1:13" x14ac:dyDescent="0.25">
      <c r="A702" s="2">
        <v>1341</v>
      </c>
      <c r="B702" s="2" t="s">
        <v>78</v>
      </c>
      <c r="C702" s="2" t="s">
        <v>31</v>
      </c>
      <c r="D702" s="2" t="s">
        <v>15</v>
      </c>
      <c r="E702" s="3">
        <v>191</v>
      </c>
      <c r="F702" s="3">
        <v>1204</v>
      </c>
      <c r="G702" s="3">
        <v>1121</v>
      </c>
      <c r="H702" s="3">
        <v>274</v>
      </c>
      <c r="I702" s="3">
        <v>1395</v>
      </c>
      <c r="J702" s="3">
        <v>3242225.96</v>
      </c>
      <c r="K702" s="3">
        <v>686</v>
      </c>
      <c r="L702" s="3">
        <v>851</v>
      </c>
      <c r="M702" s="3">
        <v>1326</v>
      </c>
    </row>
    <row r="703" spans="1:13" x14ac:dyDescent="0.25">
      <c r="A703" s="2">
        <v>1342</v>
      </c>
      <c r="B703" s="2" t="s">
        <v>78</v>
      </c>
      <c r="C703" s="2" t="s">
        <v>32</v>
      </c>
      <c r="D703" s="2" t="s">
        <v>17</v>
      </c>
      <c r="E703" s="3">
        <v>1748</v>
      </c>
      <c r="F703" s="3">
        <v>4217</v>
      </c>
      <c r="G703" s="3">
        <v>2165</v>
      </c>
      <c r="H703" s="3">
        <v>3800</v>
      </c>
      <c r="I703" s="3">
        <v>5965</v>
      </c>
      <c r="J703" s="3">
        <v>21237804</v>
      </c>
      <c r="K703" s="3">
        <v>423</v>
      </c>
      <c r="L703" s="3">
        <v>4984</v>
      </c>
      <c r="M703" s="3">
        <v>5132</v>
      </c>
    </row>
    <row r="704" spans="1:13" x14ac:dyDescent="0.25">
      <c r="A704" s="2">
        <v>1343</v>
      </c>
      <c r="B704" s="2" t="s">
        <v>78</v>
      </c>
      <c r="C704" s="2" t="s">
        <v>33</v>
      </c>
      <c r="D704" s="2" t="s">
        <v>17</v>
      </c>
      <c r="E704" s="3">
        <v>61036</v>
      </c>
      <c r="F704" s="3">
        <v>29947</v>
      </c>
      <c r="G704" s="3">
        <v>38692</v>
      </c>
      <c r="H704" s="3">
        <v>52291</v>
      </c>
      <c r="I704" s="3">
        <v>90983</v>
      </c>
      <c r="J704" s="3">
        <v>656257175.96000004</v>
      </c>
      <c r="K704" s="3">
        <v>13588</v>
      </c>
      <c r="L704" s="3">
        <v>64494</v>
      </c>
      <c r="M704" s="3">
        <v>86739</v>
      </c>
    </row>
    <row r="705" spans="1:13" x14ac:dyDescent="0.25">
      <c r="A705" s="2">
        <v>1345</v>
      </c>
      <c r="B705" s="2" t="s">
        <v>78</v>
      </c>
      <c r="C705" s="2" t="s">
        <v>34</v>
      </c>
      <c r="D705" s="2" t="s">
        <v>15</v>
      </c>
      <c r="E705" s="3">
        <v>0</v>
      </c>
      <c r="F705" s="3">
        <v>33</v>
      </c>
      <c r="G705" s="3">
        <v>28</v>
      </c>
      <c r="H705" s="3">
        <v>5</v>
      </c>
      <c r="I705" s="3">
        <v>33</v>
      </c>
      <c r="J705" s="3">
        <v>10423</v>
      </c>
      <c r="K705" s="3">
        <v>21</v>
      </c>
      <c r="L705" s="3">
        <v>33</v>
      </c>
      <c r="M705" s="3">
        <v>33</v>
      </c>
    </row>
    <row r="706" spans="1:13" x14ac:dyDescent="0.25">
      <c r="A706" s="2">
        <v>1347</v>
      </c>
      <c r="B706" s="2" t="s">
        <v>78</v>
      </c>
      <c r="C706" s="2" t="s">
        <v>36</v>
      </c>
      <c r="D706" s="2" t="s">
        <v>17</v>
      </c>
      <c r="E706" s="3">
        <v>293571</v>
      </c>
      <c r="F706" s="3">
        <v>116827</v>
      </c>
      <c r="G706" s="3">
        <v>165098</v>
      </c>
      <c r="H706" s="3">
        <v>245300</v>
      </c>
      <c r="I706" s="3">
        <v>410398</v>
      </c>
      <c r="J706" s="3">
        <v>2818015013.0300002</v>
      </c>
      <c r="K706" s="3">
        <v>10174</v>
      </c>
      <c r="L706" s="3">
        <v>350749</v>
      </c>
      <c r="M706" s="3">
        <v>379584</v>
      </c>
    </row>
    <row r="707" spans="1:13" x14ac:dyDescent="0.25">
      <c r="A707" s="2">
        <v>1348</v>
      </c>
      <c r="B707" s="2" t="s">
        <v>78</v>
      </c>
      <c r="C707" s="2" t="s">
        <v>36</v>
      </c>
      <c r="D707" s="2" t="s">
        <v>37</v>
      </c>
      <c r="E707" s="3">
        <v>163640</v>
      </c>
      <c r="F707" s="3">
        <v>22021</v>
      </c>
      <c r="G707" s="3">
        <v>67820</v>
      </c>
      <c r="H707" s="3">
        <v>117841</v>
      </c>
      <c r="I707" s="3">
        <v>185661</v>
      </c>
      <c r="J707" s="3">
        <v>1345175914.8599999</v>
      </c>
      <c r="K707" s="3">
        <v>16981</v>
      </c>
      <c r="L707" s="3">
        <v>116105</v>
      </c>
      <c r="M707" s="3">
        <v>183979</v>
      </c>
    </row>
    <row r="708" spans="1:13" x14ac:dyDescent="0.25">
      <c r="A708" s="2">
        <v>1350</v>
      </c>
      <c r="B708" s="2" t="s">
        <v>78</v>
      </c>
      <c r="C708" s="2" t="s">
        <v>38</v>
      </c>
      <c r="D708" s="2" t="s">
        <v>17</v>
      </c>
      <c r="E708" s="3">
        <v>314616</v>
      </c>
      <c r="F708" s="3">
        <v>98426</v>
      </c>
      <c r="G708" s="3">
        <v>148130</v>
      </c>
      <c r="H708" s="3">
        <v>264912</v>
      </c>
      <c r="I708" s="3">
        <v>413042</v>
      </c>
      <c r="J708" s="3">
        <v>1981469366</v>
      </c>
      <c r="K708" s="3">
        <v>37475</v>
      </c>
      <c r="L708" s="3">
        <v>184390</v>
      </c>
      <c r="M708" s="3">
        <v>409816</v>
      </c>
    </row>
    <row r="709" spans="1:13" x14ac:dyDescent="0.25">
      <c r="A709" s="2">
        <v>1351</v>
      </c>
      <c r="B709" s="2" t="s">
        <v>78</v>
      </c>
      <c r="C709" s="2" t="s">
        <v>39</v>
      </c>
      <c r="D709" s="2" t="s">
        <v>17</v>
      </c>
      <c r="E709" s="3">
        <v>6773</v>
      </c>
      <c r="F709" s="3">
        <v>16548</v>
      </c>
      <c r="G709" s="3">
        <v>10238</v>
      </c>
      <c r="H709" s="3">
        <v>13083</v>
      </c>
      <c r="I709" s="3">
        <v>23321</v>
      </c>
      <c r="J709" s="3">
        <v>128632904.69</v>
      </c>
      <c r="K709" s="3">
        <v>4721</v>
      </c>
      <c r="L709" s="3">
        <v>16526</v>
      </c>
      <c r="M709" s="3">
        <v>20487</v>
      </c>
    </row>
    <row r="710" spans="1:13" x14ac:dyDescent="0.25">
      <c r="A710" s="2">
        <v>1353</v>
      </c>
      <c r="B710" s="2" t="s">
        <v>78</v>
      </c>
      <c r="C710" s="2" t="s">
        <v>40</v>
      </c>
      <c r="D710" s="2" t="s">
        <v>15</v>
      </c>
      <c r="E710" s="3">
        <v>313</v>
      </c>
      <c r="F710" s="3">
        <v>166</v>
      </c>
      <c r="G710" s="3">
        <v>300</v>
      </c>
      <c r="H710" s="3">
        <v>179</v>
      </c>
      <c r="I710" s="3">
        <v>479</v>
      </c>
      <c r="J710" s="3">
        <v>3417835.02</v>
      </c>
      <c r="K710" s="3">
        <v>147</v>
      </c>
      <c r="L710" s="3">
        <v>479</v>
      </c>
      <c r="M710" s="3">
        <v>459</v>
      </c>
    </row>
    <row r="711" spans="1:13" x14ac:dyDescent="0.25">
      <c r="A711" s="2">
        <v>1354</v>
      </c>
      <c r="B711" s="2" t="s">
        <v>79</v>
      </c>
      <c r="C711" s="2" t="s">
        <v>14</v>
      </c>
      <c r="D711" s="2" t="s">
        <v>15</v>
      </c>
      <c r="E711" s="3">
        <v>0</v>
      </c>
      <c r="F711" s="3">
        <v>571</v>
      </c>
      <c r="G711" s="3">
        <v>383</v>
      </c>
      <c r="H711" s="3">
        <v>188</v>
      </c>
      <c r="I711" s="3">
        <v>571</v>
      </c>
      <c r="J711" s="3">
        <v>13853013</v>
      </c>
      <c r="K711" s="3">
        <v>45</v>
      </c>
      <c r="L711" s="3">
        <v>252</v>
      </c>
      <c r="M711" s="3">
        <v>434</v>
      </c>
    </row>
    <row r="712" spans="1:13" x14ac:dyDescent="0.25">
      <c r="A712" s="2">
        <v>1355</v>
      </c>
      <c r="B712" s="2" t="s">
        <v>79</v>
      </c>
      <c r="C712" s="2" t="s">
        <v>16</v>
      </c>
      <c r="D712" s="2" t="s">
        <v>17</v>
      </c>
      <c r="E712" s="3">
        <v>317105</v>
      </c>
      <c r="F712" s="3">
        <v>43535</v>
      </c>
      <c r="G712" s="3">
        <v>173462</v>
      </c>
      <c r="H712" s="3">
        <v>187178</v>
      </c>
      <c r="I712" s="3">
        <v>360640</v>
      </c>
      <c r="J712" s="3">
        <v>2711875558.5700002</v>
      </c>
      <c r="K712" s="3">
        <v>14150</v>
      </c>
      <c r="L712" s="3">
        <v>343731</v>
      </c>
      <c r="M712" s="3">
        <v>347412</v>
      </c>
    </row>
    <row r="713" spans="1:13" x14ac:dyDescent="0.25">
      <c r="A713" s="2">
        <v>1357</v>
      </c>
      <c r="B713" s="2" t="s">
        <v>79</v>
      </c>
      <c r="C713" s="2" t="s">
        <v>18</v>
      </c>
      <c r="D713" s="2" t="s">
        <v>17</v>
      </c>
      <c r="E713" s="3">
        <v>7490</v>
      </c>
      <c r="F713" s="3">
        <v>7180</v>
      </c>
      <c r="G713" s="3">
        <v>6657</v>
      </c>
      <c r="H713" s="3">
        <v>8013</v>
      </c>
      <c r="I713" s="3">
        <v>14670</v>
      </c>
      <c r="J713" s="3">
        <v>75817507.049999997</v>
      </c>
      <c r="K713" s="3">
        <v>1289</v>
      </c>
      <c r="L713" s="3">
        <v>12545</v>
      </c>
      <c r="M713" s="3">
        <v>14315</v>
      </c>
    </row>
    <row r="714" spans="1:13" x14ac:dyDescent="0.25">
      <c r="A714" s="2">
        <v>1359</v>
      </c>
      <c r="B714" s="2" t="s">
        <v>79</v>
      </c>
      <c r="C714" s="2" t="s">
        <v>19</v>
      </c>
      <c r="D714" s="2" t="s">
        <v>17</v>
      </c>
      <c r="E714" s="3">
        <v>0</v>
      </c>
      <c r="F714" s="3">
        <v>2590</v>
      </c>
      <c r="G714" s="3">
        <v>1737</v>
      </c>
      <c r="H714" s="3">
        <v>853</v>
      </c>
      <c r="I714" s="3">
        <v>2590</v>
      </c>
      <c r="J714" s="3">
        <v>13932491</v>
      </c>
      <c r="K714" s="3">
        <v>769</v>
      </c>
      <c r="L714" s="3">
        <v>2085</v>
      </c>
      <c r="M714" s="3">
        <v>2587</v>
      </c>
    </row>
    <row r="715" spans="1:13" x14ac:dyDescent="0.25">
      <c r="A715" s="2">
        <v>1361</v>
      </c>
      <c r="B715" s="2" t="s">
        <v>79</v>
      </c>
      <c r="C715" s="2" t="s">
        <v>20</v>
      </c>
      <c r="D715" s="2" t="s">
        <v>17</v>
      </c>
      <c r="E715" s="3">
        <v>6637</v>
      </c>
      <c r="F715" s="3">
        <v>2126</v>
      </c>
      <c r="G715" s="3">
        <v>2767</v>
      </c>
      <c r="H715" s="3">
        <v>5996</v>
      </c>
      <c r="I715" s="3">
        <v>8763</v>
      </c>
      <c r="J715" s="3">
        <v>62799999.530000001</v>
      </c>
      <c r="K715" s="3">
        <v>984</v>
      </c>
      <c r="L715" s="3">
        <v>6729</v>
      </c>
      <c r="M715" s="3">
        <v>7790</v>
      </c>
    </row>
    <row r="716" spans="1:13" x14ac:dyDescent="0.25">
      <c r="A716" s="2">
        <v>1363</v>
      </c>
      <c r="B716" s="2" t="s">
        <v>79</v>
      </c>
      <c r="C716" s="2" t="s">
        <v>21</v>
      </c>
      <c r="D716" s="2" t="s">
        <v>17</v>
      </c>
      <c r="E716" s="3">
        <v>4694</v>
      </c>
      <c r="F716" s="3">
        <v>0</v>
      </c>
      <c r="G716" s="3">
        <v>1258</v>
      </c>
      <c r="H716" s="3">
        <v>3436</v>
      </c>
      <c r="I716" s="3">
        <v>4694</v>
      </c>
      <c r="J716" s="3">
        <v>39867291.259999998</v>
      </c>
      <c r="K716" s="3">
        <v>502</v>
      </c>
      <c r="L716" s="3">
        <v>1834</v>
      </c>
      <c r="M716" s="3">
        <v>4374</v>
      </c>
    </row>
    <row r="717" spans="1:13" x14ac:dyDescent="0.25">
      <c r="A717" s="2">
        <v>1366</v>
      </c>
      <c r="B717" s="2" t="s">
        <v>79</v>
      </c>
      <c r="C717" s="2" t="s">
        <v>24</v>
      </c>
      <c r="D717" s="2" t="s">
        <v>15</v>
      </c>
      <c r="E717" s="3">
        <v>0</v>
      </c>
      <c r="F717" s="3">
        <v>3146</v>
      </c>
      <c r="G717" s="3">
        <v>63</v>
      </c>
      <c r="H717" s="3">
        <v>3083</v>
      </c>
      <c r="I717" s="3">
        <v>3146</v>
      </c>
      <c r="J717" s="3">
        <v>6414792.4500000002</v>
      </c>
      <c r="K717" s="3">
        <v>791</v>
      </c>
      <c r="L717" s="3">
        <v>3146</v>
      </c>
      <c r="M717" s="3">
        <v>2106</v>
      </c>
    </row>
    <row r="718" spans="1:13" x14ac:dyDescent="0.25">
      <c r="A718" s="2">
        <v>1367</v>
      </c>
      <c r="B718" s="2" t="s">
        <v>79</v>
      </c>
      <c r="C718" s="2" t="s">
        <v>25</v>
      </c>
      <c r="D718" s="2" t="s">
        <v>15</v>
      </c>
      <c r="E718" s="3">
        <v>8603</v>
      </c>
      <c r="F718" s="3">
        <v>2554</v>
      </c>
      <c r="G718" s="3">
        <v>4923</v>
      </c>
      <c r="H718" s="3">
        <v>6234</v>
      </c>
      <c r="I718" s="3">
        <v>11157</v>
      </c>
      <c r="J718" s="3">
        <v>18364919.309999999</v>
      </c>
      <c r="K718" s="3">
        <v>3465</v>
      </c>
      <c r="L718" s="3">
        <v>11102</v>
      </c>
      <c r="M718" s="3">
        <v>7578</v>
      </c>
    </row>
    <row r="719" spans="1:13" x14ac:dyDescent="0.25">
      <c r="A719" s="2">
        <v>1368</v>
      </c>
      <c r="B719" s="2" t="s">
        <v>79</v>
      </c>
      <c r="C719" s="2" t="s">
        <v>26</v>
      </c>
      <c r="D719" s="2" t="s">
        <v>15</v>
      </c>
      <c r="E719" s="3">
        <v>0</v>
      </c>
      <c r="F719" s="3">
        <v>1755</v>
      </c>
      <c r="G719" s="3">
        <v>757</v>
      </c>
      <c r="H719" s="3">
        <v>998</v>
      </c>
      <c r="I719" s="3">
        <v>1755</v>
      </c>
      <c r="J719" s="3">
        <v>8511070.2899999991</v>
      </c>
      <c r="K719" s="3">
        <v>278</v>
      </c>
      <c r="L719" s="3">
        <v>741</v>
      </c>
      <c r="M719" s="3">
        <v>1187</v>
      </c>
    </row>
    <row r="720" spans="1:13" x14ac:dyDescent="0.25">
      <c r="A720" s="2">
        <v>1369</v>
      </c>
      <c r="B720" s="2" t="s">
        <v>79</v>
      </c>
      <c r="C720" s="2" t="s">
        <v>27</v>
      </c>
      <c r="D720" s="2" t="s">
        <v>17</v>
      </c>
      <c r="E720" s="3">
        <v>0</v>
      </c>
      <c r="F720" s="3">
        <v>1560</v>
      </c>
      <c r="G720" s="3">
        <v>510</v>
      </c>
      <c r="H720" s="3">
        <v>1050</v>
      </c>
      <c r="I720" s="3">
        <v>1560</v>
      </c>
      <c r="J720" s="3">
        <v>5341944.5599999996</v>
      </c>
      <c r="K720" s="3">
        <v>413</v>
      </c>
      <c r="L720" s="3">
        <v>1457</v>
      </c>
      <c r="M720" s="3">
        <v>190</v>
      </c>
    </row>
    <row r="721" spans="1:13" x14ac:dyDescent="0.25">
      <c r="A721" s="2">
        <v>1371</v>
      </c>
      <c r="B721" s="2" t="s">
        <v>79</v>
      </c>
      <c r="C721" s="2" t="s">
        <v>28</v>
      </c>
      <c r="D721" s="2" t="s">
        <v>17</v>
      </c>
      <c r="E721" s="3">
        <v>0</v>
      </c>
      <c r="F721" s="3">
        <v>3230</v>
      </c>
      <c r="G721" s="3">
        <v>1315</v>
      </c>
      <c r="H721" s="3">
        <v>1915</v>
      </c>
      <c r="I721" s="3">
        <v>3230</v>
      </c>
      <c r="J721" s="3">
        <v>18533929.760000002</v>
      </c>
      <c r="K721" s="3">
        <v>33</v>
      </c>
      <c r="L721" s="3">
        <v>3222</v>
      </c>
      <c r="M721" s="3">
        <v>2855</v>
      </c>
    </row>
    <row r="722" spans="1:13" x14ac:dyDescent="0.25">
      <c r="A722" s="2">
        <v>1379</v>
      </c>
      <c r="B722" s="2" t="s">
        <v>79</v>
      </c>
      <c r="C722" s="2" t="s">
        <v>33</v>
      </c>
      <c r="D722" s="2" t="s">
        <v>17</v>
      </c>
      <c r="E722" s="3">
        <v>91207</v>
      </c>
      <c r="F722" s="3">
        <v>38533</v>
      </c>
      <c r="G722" s="3">
        <v>58350</v>
      </c>
      <c r="H722" s="3">
        <v>71390</v>
      </c>
      <c r="I722" s="3">
        <v>129740</v>
      </c>
      <c r="J722" s="3">
        <v>682165225.21000004</v>
      </c>
      <c r="K722" s="3">
        <v>20396</v>
      </c>
      <c r="L722" s="3">
        <v>91929</v>
      </c>
      <c r="M722" s="3">
        <v>119794</v>
      </c>
    </row>
    <row r="723" spans="1:13" x14ac:dyDescent="0.25">
      <c r="A723" s="2">
        <v>1383</v>
      </c>
      <c r="B723" s="2" t="s">
        <v>79</v>
      </c>
      <c r="C723" s="2" t="s">
        <v>36</v>
      </c>
      <c r="D723" s="2" t="s">
        <v>17</v>
      </c>
      <c r="E723" s="3">
        <v>132188</v>
      </c>
      <c r="F723" s="3">
        <v>39830</v>
      </c>
      <c r="G723" s="3">
        <v>80577</v>
      </c>
      <c r="H723" s="3">
        <v>91441</v>
      </c>
      <c r="I723" s="3">
        <v>172018</v>
      </c>
      <c r="J723" s="3">
        <v>1018033971.0599999</v>
      </c>
      <c r="K723" s="3">
        <v>4820</v>
      </c>
      <c r="L723" s="3">
        <v>150606</v>
      </c>
      <c r="M723" s="3">
        <v>154177</v>
      </c>
    </row>
    <row r="724" spans="1:13" x14ac:dyDescent="0.25">
      <c r="A724" s="2">
        <v>1384</v>
      </c>
      <c r="B724" s="2" t="s">
        <v>79</v>
      </c>
      <c r="C724" s="2" t="s">
        <v>36</v>
      </c>
      <c r="D724" s="2" t="s">
        <v>37</v>
      </c>
      <c r="E724" s="3">
        <v>132892</v>
      </c>
      <c r="F724" s="3">
        <v>46443</v>
      </c>
      <c r="G724" s="3">
        <v>77662</v>
      </c>
      <c r="H724" s="3">
        <v>101673</v>
      </c>
      <c r="I724" s="3">
        <v>179335</v>
      </c>
      <c r="J724" s="3">
        <v>824646085.29999995</v>
      </c>
      <c r="K724" s="3">
        <v>12369</v>
      </c>
      <c r="L724" s="3">
        <v>125536</v>
      </c>
      <c r="M724" s="3">
        <v>161381</v>
      </c>
    </row>
    <row r="725" spans="1:13" x14ac:dyDescent="0.25">
      <c r="A725" s="2">
        <v>1385</v>
      </c>
      <c r="B725" s="2" t="s">
        <v>79</v>
      </c>
      <c r="C725" s="2" t="s">
        <v>38</v>
      </c>
      <c r="D725" s="2" t="s">
        <v>17</v>
      </c>
      <c r="E725" s="3">
        <v>82</v>
      </c>
      <c r="F725" s="3">
        <v>5011</v>
      </c>
      <c r="G725" s="3">
        <v>1541</v>
      </c>
      <c r="H725" s="3">
        <v>3552</v>
      </c>
      <c r="I725" s="3">
        <v>5093</v>
      </c>
      <c r="J725" s="3">
        <v>21103107</v>
      </c>
      <c r="K725" s="3">
        <v>440</v>
      </c>
      <c r="L725" s="3">
        <v>2376</v>
      </c>
      <c r="M725" s="3">
        <v>5048</v>
      </c>
    </row>
    <row r="726" spans="1:13" x14ac:dyDescent="0.25">
      <c r="A726" s="2">
        <v>1386</v>
      </c>
      <c r="B726" s="2" t="s">
        <v>79</v>
      </c>
      <c r="C726" s="2" t="s">
        <v>39</v>
      </c>
      <c r="D726" s="2" t="s">
        <v>17</v>
      </c>
      <c r="E726" s="3">
        <v>4068</v>
      </c>
      <c r="F726" s="3">
        <v>7216</v>
      </c>
      <c r="G726" s="3">
        <v>4753</v>
      </c>
      <c r="H726" s="3">
        <v>6531</v>
      </c>
      <c r="I726" s="3">
        <v>11284</v>
      </c>
      <c r="J726" s="3">
        <v>59079250.409999996</v>
      </c>
      <c r="K726" s="3">
        <v>1719</v>
      </c>
      <c r="L726" s="3">
        <v>5387</v>
      </c>
      <c r="M726" s="3">
        <v>10472</v>
      </c>
    </row>
    <row r="727" spans="1:13" x14ac:dyDescent="0.25">
      <c r="A727" s="2">
        <v>1388</v>
      </c>
      <c r="B727" s="2" t="s">
        <v>79</v>
      </c>
      <c r="C727" s="2" t="s">
        <v>40</v>
      </c>
      <c r="D727" s="2" t="s">
        <v>15</v>
      </c>
      <c r="E727" s="3">
        <v>134</v>
      </c>
      <c r="F727" s="3">
        <v>0</v>
      </c>
      <c r="G727" s="3">
        <v>90</v>
      </c>
      <c r="H727" s="3">
        <v>44</v>
      </c>
      <c r="I727" s="3">
        <v>134</v>
      </c>
      <c r="J727" s="3">
        <v>8151910.79</v>
      </c>
      <c r="K727" s="3">
        <v>11</v>
      </c>
      <c r="L727" s="3">
        <v>134</v>
      </c>
      <c r="M727" s="3">
        <v>132</v>
      </c>
    </row>
    <row r="728" spans="1:13" x14ac:dyDescent="0.25">
      <c r="A728" s="2">
        <v>1389</v>
      </c>
      <c r="B728" s="2" t="s">
        <v>80</v>
      </c>
      <c r="C728" s="2" t="s">
        <v>14</v>
      </c>
      <c r="D728" s="2" t="s">
        <v>15</v>
      </c>
      <c r="E728" s="3">
        <v>3</v>
      </c>
      <c r="F728" s="3">
        <v>1937</v>
      </c>
      <c r="G728" s="3">
        <v>589</v>
      </c>
      <c r="H728" s="3">
        <v>1351</v>
      </c>
      <c r="I728" s="3">
        <v>1940</v>
      </c>
      <c r="J728" s="3">
        <v>17695379</v>
      </c>
      <c r="K728" s="3">
        <v>104</v>
      </c>
      <c r="L728" s="3">
        <v>767</v>
      </c>
      <c r="M728" s="3">
        <v>1308</v>
      </c>
    </row>
    <row r="729" spans="1:13" x14ac:dyDescent="0.25">
      <c r="A729" s="2">
        <v>1390</v>
      </c>
      <c r="B729" s="2" t="s">
        <v>80</v>
      </c>
      <c r="C729" s="2" t="s">
        <v>16</v>
      </c>
      <c r="D729" s="2" t="s">
        <v>17</v>
      </c>
      <c r="E729" s="3">
        <v>71106</v>
      </c>
      <c r="F729" s="3">
        <v>16069</v>
      </c>
      <c r="G729" s="3">
        <v>48649</v>
      </c>
      <c r="H729" s="3">
        <v>38526</v>
      </c>
      <c r="I729" s="3">
        <v>87175</v>
      </c>
      <c r="J729" s="3">
        <v>476541861.89999998</v>
      </c>
      <c r="K729" s="3">
        <v>4519</v>
      </c>
      <c r="L729" s="3">
        <v>83927</v>
      </c>
      <c r="M729" s="3">
        <v>85465</v>
      </c>
    </row>
    <row r="730" spans="1:13" x14ac:dyDescent="0.25">
      <c r="A730" s="2">
        <v>1392</v>
      </c>
      <c r="B730" s="2" t="s">
        <v>80</v>
      </c>
      <c r="C730" s="2" t="s">
        <v>18</v>
      </c>
      <c r="D730" s="2" t="s">
        <v>17</v>
      </c>
      <c r="E730" s="3">
        <v>5092</v>
      </c>
      <c r="F730" s="3">
        <v>0</v>
      </c>
      <c r="G730" s="3">
        <v>3649</v>
      </c>
      <c r="H730" s="3">
        <v>1443</v>
      </c>
      <c r="I730" s="3">
        <v>5092</v>
      </c>
      <c r="J730" s="3">
        <v>14976795.810000001</v>
      </c>
      <c r="K730" s="3">
        <v>298</v>
      </c>
      <c r="L730" s="3">
        <v>4273</v>
      </c>
      <c r="M730" s="3">
        <v>5066</v>
      </c>
    </row>
    <row r="731" spans="1:13" x14ac:dyDescent="0.25">
      <c r="A731" s="2">
        <v>1394</v>
      </c>
      <c r="B731" s="2" t="s">
        <v>80</v>
      </c>
      <c r="C731" s="2" t="s">
        <v>19</v>
      </c>
      <c r="D731" s="2" t="s">
        <v>17</v>
      </c>
      <c r="E731" s="3">
        <v>0</v>
      </c>
      <c r="F731" s="3">
        <v>1953</v>
      </c>
      <c r="G731" s="3">
        <v>1265</v>
      </c>
      <c r="H731" s="3">
        <v>688</v>
      </c>
      <c r="I731" s="3">
        <v>1953</v>
      </c>
      <c r="J731" s="3">
        <v>22597616</v>
      </c>
      <c r="K731" s="3">
        <v>213</v>
      </c>
      <c r="L731" s="3">
        <v>1816</v>
      </c>
      <c r="M731" s="3">
        <v>1879</v>
      </c>
    </row>
    <row r="732" spans="1:13" x14ac:dyDescent="0.25">
      <c r="A732" s="2">
        <v>1396</v>
      </c>
      <c r="B732" s="2" t="s">
        <v>80</v>
      </c>
      <c r="C732" s="2" t="s">
        <v>20</v>
      </c>
      <c r="D732" s="2" t="s">
        <v>17</v>
      </c>
      <c r="E732" s="3">
        <v>6743</v>
      </c>
      <c r="F732" s="3">
        <v>3094</v>
      </c>
      <c r="G732" s="3">
        <v>4925</v>
      </c>
      <c r="H732" s="3">
        <v>4912</v>
      </c>
      <c r="I732" s="3">
        <v>9837</v>
      </c>
      <c r="J732" s="3">
        <v>84947475.870000005</v>
      </c>
      <c r="K732" s="3">
        <v>1408</v>
      </c>
      <c r="L732" s="3">
        <v>7535</v>
      </c>
      <c r="M732" s="3">
        <v>8717</v>
      </c>
    </row>
    <row r="733" spans="1:13" x14ac:dyDescent="0.25">
      <c r="A733" s="2">
        <v>1398</v>
      </c>
      <c r="B733" s="2" t="s">
        <v>80</v>
      </c>
      <c r="C733" s="2" t="s">
        <v>21</v>
      </c>
      <c r="D733" s="2" t="s">
        <v>17</v>
      </c>
      <c r="E733" s="3">
        <v>0</v>
      </c>
      <c r="F733" s="3">
        <v>1018</v>
      </c>
      <c r="G733" s="3">
        <v>626</v>
      </c>
      <c r="H733" s="3">
        <v>392</v>
      </c>
      <c r="I733" s="3">
        <v>1018</v>
      </c>
      <c r="J733" s="3">
        <v>7511481.2699999996</v>
      </c>
      <c r="K733" s="3">
        <v>218</v>
      </c>
      <c r="L733" s="3">
        <v>706</v>
      </c>
      <c r="M733" s="3">
        <v>907</v>
      </c>
    </row>
    <row r="734" spans="1:13" x14ac:dyDescent="0.25">
      <c r="A734" s="2">
        <v>1401</v>
      </c>
      <c r="B734" s="2" t="s">
        <v>80</v>
      </c>
      <c r="C734" s="2" t="s">
        <v>24</v>
      </c>
      <c r="D734" s="2" t="s">
        <v>15</v>
      </c>
      <c r="E734" s="3">
        <v>1291</v>
      </c>
      <c r="F734" s="3">
        <v>7609</v>
      </c>
      <c r="G734" s="3">
        <v>2453</v>
      </c>
      <c r="H734" s="3">
        <v>6447</v>
      </c>
      <c r="I734" s="3">
        <v>8900</v>
      </c>
      <c r="J734" s="3">
        <v>25966959.210000001</v>
      </c>
      <c r="K734" s="3">
        <v>3466</v>
      </c>
      <c r="L734" s="3">
        <v>8900</v>
      </c>
      <c r="M734" s="3">
        <v>5899</v>
      </c>
    </row>
    <row r="735" spans="1:13" x14ac:dyDescent="0.25">
      <c r="A735" s="2">
        <v>1404</v>
      </c>
      <c r="B735" s="2" t="s">
        <v>80</v>
      </c>
      <c r="C735" s="2" t="s">
        <v>27</v>
      </c>
      <c r="D735" s="2" t="s">
        <v>17</v>
      </c>
      <c r="E735" s="3">
        <v>115</v>
      </c>
      <c r="F735" s="3">
        <v>1391</v>
      </c>
      <c r="G735" s="3">
        <v>791</v>
      </c>
      <c r="H735" s="3">
        <v>715</v>
      </c>
      <c r="I735" s="3">
        <v>1506</v>
      </c>
      <c r="J735" s="3">
        <v>11226271.779999999</v>
      </c>
      <c r="K735" s="3">
        <v>254</v>
      </c>
      <c r="L735" s="3">
        <v>1121</v>
      </c>
      <c r="M735" s="3">
        <v>597</v>
      </c>
    </row>
    <row r="736" spans="1:13" x14ac:dyDescent="0.25">
      <c r="A736" s="2">
        <v>1406</v>
      </c>
      <c r="B736" s="2" t="s">
        <v>80</v>
      </c>
      <c r="C736" s="2" t="s">
        <v>28</v>
      </c>
      <c r="D736" s="2" t="s">
        <v>17</v>
      </c>
      <c r="E736" s="3">
        <v>0</v>
      </c>
      <c r="F736" s="3">
        <v>1843</v>
      </c>
      <c r="G736" s="3">
        <v>931</v>
      </c>
      <c r="H736" s="3">
        <v>912</v>
      </c>
      <c r="I736" s="3">
        <v>1843</v>
      </c>
      <c r="J736" s="3">
        <v>5842656.5999999996</v>
      </c>
      <c r="K736" s="3">
        <v>41</v>
      </c>
      <c r="L736" s="3">
        <v>1213</v>
      </c>
      <c r="M736" s="3">
        <v>1450</v>
      </c>
    </row>
    <row r="737" spans="1:13" x14ac:dyDescent="0.25">
      <c r="A737" s="2">
        <v>1412</v>
      </c>
      <c r="B737" s="2" t="s">
        <v>80</v>
      </c>
      <c r="C737" s="2" t="s">
        <v>31</v>
      </c>
      <c r="D737" s="2" t="s">
        <v>15</v>
      </c>
      <c r="E737" s="3">
        <v>605</v>
      </c>
      <c r="F737" s="3">
        <v>2954</v>
      </c>
      <c r="G737" s="3">
        <v>2496</v>
      </c>
      <c r="H737" s="3">
        <v>1063</v>
      </c>
      <c r="I737" s="3">
        <v>3559</v>
      </c>
      <c r="J737" s="3">
        <v>9625711.0700000003</v>
      </c>
      <c r="K737" s="3">
        <v>500</v>
      </c>
      <c r="L737" s="3">
        <v>3496</v>
      </c>
      <c r="M737" s="3">
        <v>3378</v>
      </c>
    </row>
    <row r="738" spans="1:13" x14ac:dyDescent="0.25">
      <c r="A738" s="2">
        <v>1413</v>
      </c>
      <c r="B738" s="2" t="s">
        <v>80</v>
      </c>
      <c r="C738" s="2" t="s">
        <v>32</v>
      </c>
      <c r="D738" s="2" t="s">
        <v>17</v>
      </c>
      <c r="E738" s="3">
        <v>1106</v>
      </c>
      <c r="F738" s="3">
        <v>0</v>
      </c>
      <c r="G738" s="3">
        <v>467</v>
      </c>
      <c r="H738" s="3">
        <v>639</v>
      </c>
      <c r="I738" s="3">
        <v>1106</v>
      </c>
      <c r="J738" s="3">
        <v>4844156</v>
      </c>
      <c r="K738" s="3">
        <v>0</v>
      </c>
      <c r="L738" s="3">
        <v>0</v>
      </c>
      <c r="M738" s="3">
        <v>0</v>
      </c>
    </row>
    <row r="739" spans="1:13" x14ac:dyDescent="0.25">
      <c r="A739" s="2">
        <v>1414</v>
      </c>
      <c r="B739" s="2" t="s">
        <v>80</v>
      </c>
      <c r="C739" s="2" t="s">
        <v>33</v>
      </c>
      <c r="D739" s="2" t="s">
        <v>17</v>
      </c>
      <c r="E739" s="3">
        <v>110310</v>
      </c>
      <c r="F739" s="3">
        <v>6815</v>
      </c>
      <c r="G739" s="3">
        <v>43375</v>
      </c>
      <c r="H739" s="3">
        <v>73750</v>
      </c>
      <c r="I739" s="3">
        <v>117125</v>
      </c>
      <c r="J739" s="3">
        <v>761220676.58000004</v>
      </c>
      <c r="K739" s="3">
        <v>21188</v>
      </c>
      <c r="L739" s="3">
        <v>88376</v>
      </c>
      <c r="M739" s="3">
        <v>107728</v>
      </c>
    </row>
    <row r="740" spans="1:13" x14ac:dyDescent="0.25">
      <c r="A740" s="2">
        <v>1416</v>
      </c>
      <c r="B740" s="2" t="s">
        <v>80</v>
      </c>
      <c r="C740" s="2" t="s">
        <v>34</v>
      </c>
      <c r="D740" s="2" t="s">
        <v>15</v>
      </c>
      <c r="E740" s="3">
        <v>0</v>
      </c>
      <c r="F740" s="3">
        <v>8</v>
      </c>
      <c r="G740" s="3">
        <v>4</v>
      </c>
      <c r="H740" s="3">
        <v>4</v>
      </c>
      <c r="I740" s="3">
        <v>8</v>
      </c>
      <c r="J740" s="3">
        <v>6972.82</v>
      </c>
      <c r="K740" s="3">
        <v>2</v>
      </c>
      <c r="L740" s="3">
        <v>8</v>
      </c>
      <c r="M740" s="3">
        <v>8</v>
      </c>
    </row>
    <row r="741" spans="1:13" x14ac:dyDescent="0.25">
      <c r="A741" s="2">
        <v>1418</v>
      </c>
      <c r="B741" s="2" t="s">
        <v>80</v>
      </c>
      <c r="C741" s="2" t="s">
        <v>36</v>
      </c>
      <c r="D741" s="2" t="s">
        <v>17</v>
      </c>
      <c r="E741" s="3">
        <v>75235</v>
      </c>
      <c r="F741" s="3">
        <v>7745</v>
      </c>
      <c r="G741" s="3">
        <v>37722</v>
      </c>
      <c r="H741" s="3">
        <v>45258</v>
      </c>
      <c r="I741" s="3">
        <v>82980</v>
      </c>
      <c r="J741" s="3">
        <v>524647358.66000003</v>
      </c>
      <c r="K741" s="3">
        <v>2453</v>
      </c>
      <c r="L741" s="3">
        <v>72125</v>
      </c>
      <c r="M741" s="3">
        <v>73678</v>
      </c>
    </row>
    <row r="742" spans="1:13" x14ac:dyDescent="0.25">
      <c r="A742" s="2">
        <v>1419</v>
      </c>
      <c r="B742" s="2" t="s">
        <v>80</v>
      </c>
      <c r="C742" s="2" t="s">
        <v>36</v>
      </c>
      <c r="D742" s="2" t="s">
        <v>37</v>
      </c>
      <c r="E742" s="3">
        <v>113236</v>
      </c>
      <c r="F742" s="3">
        <v>38968</v>
      </c>
      <c r="G742" s="3">
        <v>61552</v>
      </c>
      <c r="H742" s="3">
        <v>90652</v>
      </c>
      <c r="I742" s="3">
        <v>152204</v>
      </c>
      <c r="J742" s="3">
        <v>781313584.32000005</v>
      </c>
      <c r="K742" s="3">
        <v>11200</v>
      </c>
      <c r="L742" s="3">
        <v>164</v>
      </c>
      <c r="M742" s="3">
        <v>136538</v>
      </c>
    </row>
    <row r="743" spans="1:13" x14ac:dyDescent="0.25">
      <c r="A743" s="2">
        <v>1420</v>
      </c>
      <c r="B743" s="2" t="s">
        <v>80</v>
      </c>
      <c r="C743" s="2" t="s">
        <v>38</v>
      </c>
      <c r="D743" s="2" t="s">
        <v>17</v>
      </c>
      <c r="E743" s="3">
        <v>2</v>
      </c>
      <c r="F743" s="3">
        <v>2</v>
      </c>
      <c r="G743" s="3">
        <v>1</v>
      </c>
      <c r="H743" s="3">
        <v>3</v>
      </c>
      <c r="I743" s="3">
        <v>4</v>
      </c>
      <c r="J743" s="3">
        <v>2461</v>
      </c>
      <c r="K743" s="3">
        <v>0</v>
      </c>
      <c r="L743" s="3">
        <v>4</v>
      </c>
      <c r="M743" s="3">
        <v>4</v>
      </c>
    </row>
    <row r="744" spans="1:13" x14ac:dyDescent="0.25">
      <c r="A744" s="2">
        <v>1421</v>
      </c>
      <c r="B744" s="2" t="s">
        <v>80</v>
      </c>
      <c r="C744" s="2" t="s">
        <v>39</v>
      </c>
      <c r="D744" s="2" t="s">
        <v>17</v>
      </c>
      <c r="E744" s="3">
        <v>1201</v>
      </c>
      <c r="F744" s="3">
        <v>3247</v>
      </c>
      <c r="G744" s="3">
        <v>3018</v>
      </c>
      <c r="H744" s="3">
        <v>1430</v>
      </c>
      <c r="I744" s="3">
        <v>4448</v>
      </c>
      <c r="J744" s="3">
        <v>10487204.57</v>
      </c>
      <c r="K744" s="3">
        <v>1713</v>
      </c>
      <c r="L744" s="3">
        <v>3284</v>
      </c>
      <c r="M744" s="3">
        <v>3741</v>
      </c>
    </row>
    <row r="745" spans="1:13" x14ac:dyDescent="0.25">
      <c r="A745" s="2">
        <v>1423</v>
      </c>
      <c r="B745" s="2" t="s">
        <v>80</v>
      </c>
      <c r="C745" s="2" t="s">
        <v>40</v>
      </c>
      <c r="D745" s="2" t="s">
        <v>15</v>
      </c>
      <c r="E745" s="3">
        <v>3349</v>
      </c>
      <c r="F745" s="3">
        <v>142</v>
      </c>
      <c r="G745" s="3">
        <v>2908</v>
      </c>
      <c r="H745" s="3">
        <v>583</v>
      </c>
      <c r="I745" s="3">
        <v>3491</v>
      </c>
      <c r="J745" s="3">
        <v>10522316.779999999</v>
      </c>
      <c r="K745" s="3">
        <v>428</v>
      </c>
      <c r="L745" s="3">
        <v>3491</v>
      </c>
      <c r="M745" s="3">
        <v>3335</v>
      </c>
    </row>
    <row r="746" spans="1:13" x14ac:dyDescent="0.25">
      <c r="A746" s="2">
        <v>1424</v>
      </c>
      <c r="B746" s="2" t="s">
        <v>81</v>
      </c>
      <c r="C746" s="2" t="s">
        <v>14</v>
      </c>
      <c r="D746" s="2" t="s">
        <v>15</v>
      </c>
      <c r="E746" s="3">
        <v>0</v>
      </c>
      <c r="F746" s="3">
        <v>2191</v>
      </c>
      <c r="G746" s="3">
        <v>1594</v>
      </c>
      <c r="H746" s="3">
        <v>597</v>
      </c>
      <c r="I746" s="3">
        <v>2191</v>
      </c>
      <c r="J746" s="3">
        <v>24865718</v>
      </c>
      <c r="K746" s="3">
        <v>244</v>
      </c>
      <c r="L746" s="3">
        <v>1254</v>
      </c>
      <c r="M746" s="3">
        <v>1869</v>
      </c>
    </row>
    <row r="747" spans="1:13" x14ac:dyDescent="0.25">
      <c r="A747" s="2">
        <v>1425</v>
      </c>
      <c r="B747" s="2" t="s">
        <v>81</v>
      </c>
      <c r="C747" s="2" t="s">
        <v>16</v>
      </c>
      <c r="D747" s="2" t="s">
        <v>17</v>
      </c>
      <c r="E747" s="3">
        <v>56925</v>
      </c>
      <c r="F747" s="3">
        <v>122131</v>
      </c>
      <c r="G747" s="3">
        <v>86210</v>
      </c>
      <c r="H747" s="3">
        <v>92846</v>
      </c>
      <c r="I747" s="3">
        <v>179056</v>
      </c>
      <c r="J747" s="3">
        <v>1141606128.6199999</v>
      </c>
      <c r="K747" s="3">
        <v>12112</v>
      </c>
      <c r="L747" s="3">
        <v>171546</v>
      </c>
      <c r="M747" s="3">
        <v>175413</v>
      </c>
    </row>
    <row r="748" spans="1:13" x14ac:dyDescent="0.25">
      <c r="A748" s="2">
        <v>1427</v>
      </c>
      <c r="B748" s="2" t="s">
        <v>81</v>
      </c>
      <c r="C748" s="2" t="s">
        <v>18</v>
      </c>
      <c r="D748" s="2" t="s">
        <v>17</v>
      </c>
      <c r="E748" s="3">
        <v>13319</v>
      </c>
      <c r="F748" s="3">
        <v>7541</v>
      </c>
      <c r="G748" s="3">
        <v>7846</v>
      </c>
      <c r="H748" s="3">
        <v>13014</v>
      </c>
      <c r="I748" s="3">
        <v>20860</v>
      </c>
      <c r="J748" s="3">
        <v>177397826.18000001</v>
      </c>
      <c r="K748" s="3">
        <v>1708</v>
      </c>
      <c r="L748" s="3">
        <v>19474</v>
      </c>
      <c r="M748" s="3">
        <v>20359</v>
      </c>
    </row>
    <row r="749" spans="1:13" x14ac:dyDescent="0.25">
      <c r="A749" s="2">
        <v>1429</v>
      </c>
      <c r="B749" s="2" t="s">
        <v>81</v>
      </c>
      <c r="C749" s="2" t="s">
        <v>19</v>
      </c>
      <c r="D749" s="2" t="s">
        <v>17</v>
      </c>
      <c r="E749" s="3">
        <v>0</v>
      </c>
      <c r="F749" s="3">
        <v>3300</v>
      </c>
      <c r="G749" s="3">
        <v>2097</v>
      </c>
      <c r="H749" s="3">
        <v>1203</v>
      </c>
      <c r="I749" s="3">
        <v>3300</v>
      </c>
      <c r="J749" s="3">
        <v>17195287</v>
      </c>
      <c r="K749" s="3">
        <v>214</v>
      </c>
      <c r="L749" s="3">
        <v>3059</v>
      </c>
      <c r="M749" s="3">
        <v>3244</v>
      </c>
    </row>
    <row r="750" spans="1:13" x14ac:dyDescent="0.25">
      <c r="A750" s="2">
        <v>1431</v>
      </c>
      <c r="B750" s="2" t="s">
        <v>81</v>
      </c>
      <c r="C750" s="2" t="s">
        <v>20</v>
      </c>
      <c r="D750" s="2" t="s">
        <v>17</v>
      </c>
      <c r="E750" s="3">
        <v>3917</v>
      </c>
      <c r="F750" s="3">
        <v>9364</v>
      </c>
      <c r="G750" s="3">
        <v>7442</v>
      </c>
      <c r="H750" s="3">
        <v>5839</v>
      </c>
      <c r="I750" s="3">
        <v>13281</v>
      </c>
      <c r="J750" s="3">
        <v>127416960.44</v>
      </c>
      <c r="K750" s="3">
        <v>2226</v>
      </c>
      <c r="L750" s="3">
        <v>9593</v>
      </c>
      <c r="M750" s="3">
        <v>12843</v>
      </c>
    </row>
    <row r="751" spans="1:13" x14ac:dyDescent="0.25">
      <c r="A751" s="2">
        <v>1433</v>
      </c>
      <c r="B751" s="2" t="s">
        <v>81</v>
      </c>
      <c r="C751" s="2" t="s">
        <v>21</v>
      </c>
      <c r="D751" s="2" t="s">
        <v>17</v>
      </c>
      <c r="E751" s="3">
        <v>45740</v>
      </c>
      <c r="F751" s="3">
        <v>24853</v>
      </c>
      <c r="G751" s="3">
        <v>18562</v>
      </c>
      <c r="H751" s="3">
        <v>52031</v>
      </c>
      <c r="I751" s="3">
        <v>70593</v>
      </c>
      <c r="J751" s="3">
        <v>501754915.14999998</v>
      </c>
      <c r="K751" s="3">
        <v>4582</v>
      </c>
      <c r="L751" s="3">
        <v>26917</v>
      </c>
      <c r="M751" s="3">
        <v>59461</v>
      </c>
    </row>
    <row r="752" spans="1:13" x14ac:dyDescent="0.25">
      <c r="A752" s="2">
        <v>1434</v>
      </c>
      <c r="B752" s="2" t="s">
        <v>81</v>
      </c>
      <c r="C752" s="2" t="s">
        <v>22</v>
      </c>
      <c r="D752" s="2" t="s">
        <v>15</v>
      </c>
      <c r="E752" s="3">
        <v>0</v>
      </c>
      <c r="F752" s="3">
        <v>6</v>
      </c>
      <c r="G752" s="3">
        <v>5</v>
      </c>
      <c r="H752" s="3">
        <v>1</v>
      </c>
      <c r="I752" s="3">
        <v>6</v>
      </c>
      <c r="J752" s="3">
        <v>1146.01</v>
      </c>
      <c r="K752" s="3">
        <v>4</v>
      </c>
      <c r="L752" s="3">
        <v>3</v>
      </c>
      <c r="M752" s="3">
        <v>6</v>
      </c>
    </row>
    <row r="753" spans="1:13" x14ac:dyDescent="0.25">
      <c r="A753" s="2">
        <v>1435</v>
      </c>
      <c r="B753" s="2" t="s">
        <v>81</v>
      </c>
      <c r="C753" s="2" t="s">
        <v>23</v>
      </c>
      <c r="D753" s="2" t="s">
        <v>15</v>
      </c>
      <c r="E753" s="3">
        <v>0</v>
      </c>
      <c r="F753" s="3">
        <v>3</v>
      </c>
      <c r="G753" s="3">
        <v>1</v>
      </c>
      <c r="H753" s="3">
        <v>2</v>
      </c>
      <c r="I753" s="3">
        <v>3</v>
      </c>
      <c r="J753" s="3">
        <v>12.9</v>
      </c>
      <c r="K753" s="3">
        <v>0</v>
      </c>
      <c r="L753" s="3">
        <v>1</v>
      </c>
      <c r="M753" s="3">
        <v>3</v>
      </c>
    </row>
    <row r="754" spans="1:13" x14ac:dyDescent="0.25">
      <c r="A754" s="2">
        <v>1436</v>
      </c>
      <c r="B754" s="2" t="s">
        <v>81</v>
      </c>
      <c r="C754" s="2" t="s">
        <v>24</v>
      </c>
      <c r="D754" s="2" t="s">
        <v>15</v>
      </c>
      <c r="E754" s="3">
        <v>1648</v>
      </c>
      <c r="F754" s="3">
        <v>9681</v>
      </c>
      <c r="G754" s="3">
        <v>4360</v>
      </c>
      <c r="H754" s="3">
        <v>6969</v>
      </c>
      <c r="I754" s="3">
        <v>11329</v>
      </c>
      <c r="J754" s="3">
        <v>32669057.629999999</v>
      </c>
      <c r="K754" s="3">
        <v>4945</v>
      </c>
      <c r="L754" s="3">
        <v>11329</v>
      </c>
      <c r="M754" s="3">
        <v>6850</v>
      </c>
    </row>
    <row r="755" spans="1:13" x14ac:dyDescent="0.25">
      <c r="A755" s="2">
        <v>1437</v>
      </c>
      <c r="B755" s="2" t="s">
        <v>81</v>
      </c>
      <c r="C755" s="2" t="s">
        <v>25</v>
      </c>
      <c r="D755" s="2" t="s">
        <v>15</v>
      </c>
      <c r="E755" s="3">
        <v>12580</v>
      </c>
      <c r="F755" s="3">
        <v>9227</v>
      </c>
      <c r="G755" s="3">
        <v>8125</v>
      </c>
      <c r="H755" s="3">
        <v>13682</v>
      </c>
      <c r="I755" s="3">
        <v>21807</v>
      </c>
      <c r="J755" s="3">
        <v>52002711.469999999</v>
      </c>
      <c r="K755" s="3">
        <v>3366</v>
      </c>
      <c r="L755" s="3">
        <v>20753</v>
      </c>
      <c r="M755" s="3">
        <v>15060</v>
      </c>
    </row>
    <row r="756" spans="1:13" x14ac:dyDescent="0.25">
      <c r="A756" s="2">
        <v>1438</v>
      </c>
      <c r="B756" s="2" t="s">
        <v>81</v>
      </c>
      <c r="C756" s="2" t="s">
        <v>26</v>
      </c>
      <c r="D756" s="2" t="s">
        <v>15</v>
      </c>
      <c r="E756" s="3">
        <v>0</v>
      </c>
      <c r="F756" s="3">
        <v>998</v>
      </c>
      <c r="G756" s="3">
        <v>673</v>
      </c>
      <c r="H756" s="3">
        <v>325</v>
      </c>
      <c r="I756" s="3">
        <v>998</v>
      </c>
      <c r="J756" s="3">
        <v>5736735.2199999997</v>
      </c>
      <c r="K756" s="3">
        <v>372</v>
      </c>
      <c r="L756" s="3">
        <v>591</v>
      </c>
      <c r="M756" s="3">
        <v>508</v>
      </c>
    </row>
    <row r="757" spans="1:13" x14ac:dyDescent="0.25">
      <c r="A757" s="2">
        <v>1439</v>
      </c>
      <c r="B757" s="2" t="s">
        <v>81</v>
      </c>
      <c r="C757" s="2" t="s">
        <v>27</v>
      </c>
      <c r="D757" s="2" t="s">
        <v>17</v>
      </c>
      <c r="E757" s="3">
        <v>0</v>
      </c>
      <c r="F757" s="3">
        <v>7540</v>
      </c>
      <c r="G757" s="3">
        <v>1618</v>
      </c>
      <c r="H757" s="3">
        <v>5922</v>
      </c>
      <c r="I757" s="3">
        <v>7540</v>
      </c>
      <c r="J757" s="3">
        <v>52688482.850000001</v>
      </c>
      <c r="K757" s="3">
        <v>633</v>
      </c>
      <c r="L757" s="3">
        <v>6515</v>
      </c>
      <c r="M757" s="3">
        <v>4758</v>
      </c>
    </row>
    <row r="758" spans="1:13" x14ac:dyDescent="0.25">
      <c r="A758" s="2">
        <v>1441</v>
      </c>
      <c r="B758" s="2" t="s">
        <v>81</v>
      </c>
      <c r="C758" s="2" t="s">
        <v>28</v>
      </c>
      <c r="D758" s="2" t="s">
        <v>17</v>
      </c>
      <c r="E758" s="3">
        <v>0</v>
      </c>
      <c r="F758" s="3">
        <v>2651</v>
      </c>
      <c r="G758" s="3">
        <v>229</v>
      </c>
      <c r="H758" s="3">
        <v>2422</v>
      </c>
      <c r="I758" s="3">
        <v>2651</v>
      </c>
      <c r="J758" s="3">
        <v>9114009.6300000008</v>
      </c>
      <c r="K758" s="3">
        <v>42</v>
      </c>
      <c r="L758" s="3">
        <v>2649</v>
      </c>
      <c r="M758" s="3">
        <v>2605</v>
      </c>
    </row>
    <row r="759" spans="1:13" x14ac:dyDescent="0.25">
      <c r="A759" s="2">
        <v>1443</v>
      </c>
      <c r="B759" s="2" t="s">
        <v>81</v>
      </c>
      <c r="C759" s="2" t="s">
        <v>29</v>
      </c>
      <c r="D759" s="2" t="s">
        <v>15</v>
      </c>
      <c r="E759" s="3">
        <v>20</v>
      </c>
      <c r="F759" s="3">
        <v>56</v>
      </c>
      <c r="G759" s="3">
        <v>57</v>
      </c>
      <c r="H759" s="3">
        <v>19</v>
      </c>
      <c r="I759" s="3">
        <v>76</v>
      </c>
      <c r="J759" s="3">
        <v>130723.05</v>
      </c>
      <c r="K759" s="3">
        <v>4</v>
      </c>
      <c r="L759" s="3">
        <v>75</v>
      </c>
      <c r="M759" s="3">
        <v>18</v>
      </c>
    </row>
    <row r="760" spans="1:13" x14ac:dyDescent="0.25">
      <c r="A760" s="2">
        <v>1447</v>
      </c>
      <c r="B760" s="2" t="s">
        <v>81</v>
      </c>
      <c r="C760" s="2" t="s">
        <v>31</v>
      </c>
      <c r="D760" s="2" t="s">
        <v>15</v>
      </c>
      <c r="E760" s="3">
        <v>0</v>
      </c>
      <c r="F760" s="3">
        <v>1964</v>
      </c>
      <c r="G760" s="3">
        <v>1419</v>
      </c>
      <c r="H760" s="3">
        <v>545</v>
      </c>
      <c r="I760" s="3">
        <v>1964</v>
      </c>
      <c r="J760" s="3">
        <v>1942411.6</v>
      </c>
      <c r="K760" s="3">
        <v>1160</v>
      </c>
      <c r="L760" s="3">
        <v>976</v>
      </c>
      <c r="M760" s="3">
        <v>1933</v>
      </c>
    </row>
    <row r="761" spans="1:13" x14ac:dyDescent="0.25">
      <c r="A761" s="2">
        <v>1448</v>
      </c>
      <c r="B761" s="2" t="s">
        <v>81</v>
      </c>
      <c r="C761" s="2" t="s">
        <v>32</v>
      </c>
      <c r="D761" s="2" t="s">
        <v>17</v>
      </c>
      <c r="E761" s="3">
        <v>0</v>
      </c>
      <c r="F761" s="3">
        <v>1137</v>
      </c>
      <c r="G761" s="3">
        <v>492</v>
      </c>
      <c r="H761" s="3">
        <v>645</v>
      </c>
      <c r="I761" s="3">
        <v>1137</v>
      </c>
      <c r="J761" s="3">
        <v>2094930</v>
      </c>
      <c r="K761" s="3">
        <v>144</v>
      </c>
      <c r="L761" s="3">
        <v>662</v>
      </c>
      <c r="M761" s="3">
        <v>1032</v>
      </c>
    </row>
    <row r="762" spans="1:13" x14ac:dyDescent="0.25">
      <c r="A762" s="2">
        <v>1449</v>
      </c>
      <c r="B762" s="2" t="s">
        <v>81</v>
      </c>
      <c r="C762" s="2" t="s">
        <v>33</v>
      </c>
      <c r="D762" s="2" t="s">
        <v>17</v>
      </c>
      <c r="E762" s="3">
        <v>19087</v>
      </c>
      <c r="F762" s="3">
        <v>20592</v>
      </c>
      <c r="G762" s="3">
        <v>13377</v>
      </c>
      <c r="H762" s="3">
        <v>26302</v>
      </c>
      <c r="I762" s="3">
        <v>39679</v>
      </c>
      <c r="J762" s="3">
        <v>242661046.30000001</v>
      </c>
      <c r="K762" s="3">
        <v>7725</v>
      </c>
      <c r="L762" s="3">
        <v>27155</v>
      </c>
      <c r="M762" s="3">
        <v>38199</v>
      </c>
    </row>
    <row r="763" spans="1:13" x14ac:dyDescent="0.25">
      <c r="A763" s="2">
        <v>1451</v>
      </c>
      <c r="B763" s="2" t="s">
        <v>81</v>
      </c>
      <c r="C763" s="2" t="s">
        <v>34</v>
      </c>
      <c r="D763" s="2" t="s">
        <v>15</v>
      </c>
      <c r="E763" s="3">
        <v>0</v>
      </c>
      <c r="F763" s="3">
        <v>100</v>
      </c>
      <c r="G763" s="3">
        <v>79</v>
      </c>
      <c r="H763" s="3">
        <v>21</v>
      </c>
      <c r="I763" s="3">
        <v>100</v>
      </c>
      <c r="J763" s="3">
        <v>156789.42000000001</v>
      </c>
      <c r="K763" s="3">
        <v>55</v>
      </c>
      <c r="L763" s="3">
        <v>100</v>
      </c>
      <c r="M763" s="3">
        <v>100</v>
      </c>
    </row>
    <row r="764" spans="1:13" x14ac:dyDescent="0.25">
      <c r="A764" s="2">
        <v>1453</v>
      </c>
      <c r="B764" s="2" t="s">
        <v>81</v>
      </c>
      <c r="C764" s="2" t="s">
        <v>36</v>
      </c>
      <c r="D764" s="2" t="s">
        <v>17</v>
      </c>
      <c r="E764" s="3">
        <v>99644</v>
      </c>
      <c r="F764" s="3">
        <v>104883</v>
      </c>
      <c r="G764" s="3">
        <v>88934</v>
      </c>
      <c r="H764" s="3">
        <v>115593</v>
      </c>
      <c r="I764" s="3">
        <v>204527</v>
      </c>
      <c r="J764" s="3">
        <v>1416917163.3699999</v>
      </c>
      <c r="K764" s="3">
        <v>8239</v>
      </c>
      <c r="L764" s="3">
        <v>174563</v>
      </c>
      <c r="M764" s="3">
        <v>188983</v>
      </c>
    </row>
    <row r="765" spans="1:13" x14ac:dyDescent="0.25">
      <c r="A765" s="2">
        <v>1454</v>
      </c>
      <c r="B765" s="2" t="s">
        <v>81</v>
      </c>
      <c r="C765" s="2" t="s">
        <v>36</v>
      </c>
      <c r="D765" s="2" t="s">
        <v>37</v>
      </c>
      <c r="E765" s="3">
        <v>118210</v>
      </c>
      <c r="F765" s="3">
        <v>111620</v>
      </c>
      <c r="G765" s="3">
        <v>90106</v>
      </c>
      <c r="H765" s="3">
        <v>139724</v>
      </c>
      <c r="I765" s="3">
        <v>229830</v>
      </c>
      <c r="J765" s="3">
        <v>1174690044.03</v>
      </c>
      <c r="K765" s="3">
        <v>13306</v>
      </c>
      <c r="L765" s="3">
        <v>131571</v>
      </c>
      <c r="M765" s="3">
        <v>209592</v>
      </c>
    </row>
    <row r="766" spans="1:13" x14ac:dyDescent="0.25">
      <c r="A766" s="2">
        <v>1456</v>
      </c>
      <c r="B766" s="2" t="s">
        <v>81</v>
      </c>
      <c r="C766" s="2" t="s">
        <v>38</v>
      </c>
      <c r="D766" s="2" t="s">
        <v>17</v>
      </c>
      <c r="E766" s="3">
        <v>658</v>
      </c>
      <c r="F766" s="3">
        <v>17422</v>
      </c>
      <c r="G766" s="3">
        <v>4225</v>
      </c>
      <c r="H766" s="3">
        <v>13855</v>
      </c>
      <c r="I766" s="3">
        <v>18080</v>
      </c>
      <c r="J766" s="3">
        <v>115750302</v>
      </c>
      <c r="K766" s="3">
        <v>1577</v>
      </c>
      <c r="L766" s="3">
        <v>12485</v>
      </c>
      <c r="M766" s="3">
        <v>17595</v>
      </c>
    </row>
    <row r="767" spans="1:13" x14ac:dyDescent="0.25">
      <c r="A767" s="2">
        <v>1457</v>
      </c>
      <c r="B767" s="2" t="s">
        <v>81</v>
      </c>
      <c r="C767" s="2" t="s">
        <v>39</v>
      </c>
      <c r="D767" s="2" t="s">
        <v>17</v>
      </c>
      <c r="E767" s="3">
        <v>6980</v>
      </c>
      <c r="F767" s="3">
        <v>6999</v>
      </c>
      <c r="G767" s="3">
        <v>4636</v>
      </c>
      <c r="H767" s="3">
        <v>9343</v>
      </c>
      <c r="I767" s="3">
        <v>13979</v>
      </c>
      <c r="J767" s="3">
        <v>92162683.180000007</v>
      </c>
      <c r="K767" s="3">
        <v>2198</v>
      </c>
      <c r="L767" s="3">
        <v>9903</v>
      </c>
      <c r="M767" s="3">
        <v>12623</v>
      </c>
    </row>
    <row r="768" spans="1:13" x14ac:dyDescent="0.25">
      <c r="A768" s="2">
        <v>1459</v>
      </c>
      <c r="B768" s="2" t="s">
        <v>81</v>
      </c>
      <c r="C768" s="2" t="s">
        <v>40</v>
      </c>
      <c r="D768" s="2" t="s">
        <v>15</v>
      </c>
      <c r="E768" s="3">
        <v>32</v>
      </c>
      <c r="F768" s="3">
        <v>9</v>
      </c>
      <c r="G768" s="3">
        <v>24</v>
      </c>
      <c r="H768" s="3">
        <v>17</v>
      </c>
      <c r="I768" s="3">
        <v>41</v>
      </c>
      <c r="J768" s="3">
        <v>225585.98</v>
      </c>
      <c r="K768" s="3">
        <v>6</v>
      </c>
      <c r="L768" s="3">
        <v>41</v>
      </c>
      <c r="M768" s="3">
        <v>38</v>
      </c>
    </row>
    <row r="769" spans="1:13" x14ac:dyDescent="0.25">
      <c r="A769" s="2">
        <v>1460</v>
      </c>
      <c r="B769" s="2" t="s">
        <v>42</v>
      </c>
      <c r="C769" s="2" t="s">
        <v>14</v>
      </c>
      <c r="D769" s="2" t="s">
        <v>15</v>
      </c>
      <c r="E769" s="3">
        <v>228</v>
      </c>
      <c r="F769" s="3">
        <v>279</v>
      </c>
      <c r="G769" s="3">
        <v>314</v>
      </c>
      <c r="H769" s="3">
        <v>193</v>
      </c>
      <c r="I769" s="3">
        <v>507</v>
      </c>
      <c r="J769" s="3">
        <v>4055062</v>
      </c>
      <c r="K769" s="3">
        <v>35</v>
      </c>
      <c r="L769" s="3">
        <v>266</v>
      </c>
      <c r="M769" s="3">
        <v>297</v>
      </c>
    </row>
    <row r="770" spans="1:13" x14ac:dyDescent="0.25">
      <c r="A770" s="2">
        <v>1461</v>
      </c>
      <c r="B770" s="2" t="s">
        <v>42</v>
      </c>
      <c r="C770" s="2" t="s">
        <v>16</v>
      </c>
      <c r="D770" s="2" t="s">
        <v>17</v>
      </c>
      <c r="E770" s="3">
        <v>57154</v>
      </c>
      <c r="F770" s="3">
        <v>0</v>
      </c>
      <c r="G770" s="3">
        <v>30814</v>
      </c>
      <c r="H770" s="3">
        <v>26340</v>
      </c>
      <c r="I770" s="3">
        <v>57154</v>
      </c>
      <c r="J770" s="3">
        <v>486434599.25</v>
      </c>
      <c r="K770" s="3">
        <v>2385</v>
      </c>
      <c r="L770" s="3">
        <v>54817</v>
      </c>
      <c r="M770" s="3">
        <v>55430</v>
      </c>
    </row>
    <row r="771" spans="1:13" x14ac:dyDescent="0.25">
      <c r="A771" s="2">
        <v>1463</v>
      </c>
      <c r="B771" s="2" t="s">
        <v>42</v>
      </c>
      <c r="C771" s="2" t="s">
        <v>18</v>
      </c>
      <c r="D771" s="2" t="s">
        <v>17</v>
      </c>
      <c r="E771" s="3">
        <v>12422</v>
      </c>
      <c r="F771" s="3">
        <v>0</v>
      </c>
      <c r="G771" s="3">
        <v>6945</v>
      </c>
      <c r="H771" s="3">
        <v>5477</v>
      </c>
      <c r="I771" s="3">
        <v>12422</v>
      </c>
      <c r="J771" s="3">
        <v>71572888.280000001</v>
      </c>
      <c r="K771" s="3">
        <v>1376</v>
      </c>
      <c r="L771" s="3">
        <v>10637</v>
      </c>
      <c r="M771" s="3">
        <v>12228</v>
      </c>
    </row>
    <row r="772" spans="1:13" x14ac:dyDescent="0.25">
      <c r="A772" s="2">
        <v>1465</v>
      </c>
      <c r="B772" s="2" t="s">
        <v>42</v>
      </c>
      <c r="C772" s="2" t="s">
        <v>19</v>
      </c>
      <c r="D772" s="2" t="s">
        <v>17</v>
      </c>
      <c r="E772" s="3">
        <v>4538</v>
      </c>
      <c r="F772" s="3">
        <v>0</v>
      </c>
      <c r="G772" s="3">
        <v>2019</v>
      </c>
      <c r="H772" s="3">
        <v>2519</v>
      </c>
      <c r="I772" s="3">
        <v>4538</v>
      </c>
      <c r="J772" s="3">
        <v>38893367</v>
      </c>
      <c r="K772" s="3">
        <v>481</v>
      </c>
      <c r="L772" s="3">
        <v>2998</v>
      </c>
      <c r="M772" s="3">
        <v>3867</v>
      </c>
    </row>
    <row r="773" spans="1:13" ht="15.75" x14ac:dyDescent="0.25">
      <c r="A773" s="4"/>
      <c r="B773" s="4"/>
      <c r="C773" s="4"/>
      <c r="D773" s="4" t="s">
        <v>82</v>
      </c>
      <c r="E773" s="5">
        <v>29327935</v>
      </c>
      <c r="F773" s="5">
        <v>8973817</v>
      </c>
      <c r="G773" s="5">
        <v>16460547</v>
      </c>
      <c r="H773" s="5">
        <v>21841205</v>
      </c>
      <c r="I773" s="5">
        <v>38301752</v>
      </c>
      <c r="J773" s="5">
        <v>244722200173.39999</v>
      </c>
      <c r="K773" s="5">
        <v>2923613</v>
      </c>
      <c r="L773" s="5">
        <v>28469623</v>
      </c>
      <c r="M773" s="5">
        <v>35378310</v>
      </c>
    </row>
  </sheetData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Bank</vt:lpstr>
      <vt:lpstr>Sheet3</vt:lpstr>
      <vt:lpstr>Report22_04_2026 12_51_09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Vishnu  Goyal</dc:creator>
  <cp:lastModifiedBy>Shashank  Srivastava</cp:lastModifiedBy>
  <dcterms:created xsi:type="dcterms:W3CDTF">2026-04-22T07:40:30Z</dcterms:created>
  <dcterms:modified xsi:type="dcterms:W3CDTF">2026-05-08T05:27:43Z</dcterms:modified>
</cp:coreProperties>
</file>